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 tabRatio="836" firstSheet="1" activeTab="1"/>
  </bookViews>
  <sheets>
    <sheet name="CDKOHSL" sheetId="20" state="hidden" r:id="rId1"/>
    <sheet name="工程量清单" sheetId="29" r:id="rId2"/>
  </sheets>
  <definedNames>
    <definedName name="_xlnm._FilterDatabase" localSheetId="1" hidden="1">工程量清单!$A$1:$G$7</definedName>
    <definedName name="_xlnm.Print_Area" localSheetId="1">工程量清单!$A$1:$G$38</definedName>
    <definedName name="_xlnm.Print_Titles" localSheetId="1">工程量清单!$1:$3</definedName>
  </definedNames>
  <calcPr calcId="144525" fullPrecision="0"/>
</workbook>
</file>

<file path=xl/sharedStrings.xml><?xml version="1.0" encoding="utf-8"?>
<sst xmlns="http://schemas.openxmlformats.org/spreadsheetml/2006/main" count="77" uniqueCount="50">
  <si>
    <r>
      <t>G110</t>
    </r>
    <r>
      <rPr>
        <b/>
        <sz val="18"/>
        <rFont val="宋体"/>
        <charset val="134"/>
      </rPr>
      <t>线</t>
    </r>
    <r>
      <rPr>
        <b/>
        <sz val="18"/>
        <rFont val="Arial"/>
        <charset val="134"/>
      </rPr>
      <t>K555+000-K564+600</t>
    </r>
    <r>
      <rPr>
        <b/>
        <sz val="18"/>
        <rFont val="宋体"/>
        <charset val="134"/>
      </rPr>
      <t>段公路养护工程招标</t>
    </r>
    <r>
      <rPr>
        <b/>
        <sz val="18"/>
        <rFont val="Arial"/>
        <charset val="134"/>
      </rPr>
      <t xml:space="preserve">
</t>
    </r>
    <r>
      <rPr>
        <b/>
        <sz val="18"/>
        <rFont val="宋体"/>
        <charset val="134"/>
      </rPr>
      <t>工程量清单</t>
    </r>
  </si>
  <si>
    <t>货币单位：人民币元</t>
  </si>
  <si>
    <t>序号</t>
  </si>
  <si>
    <t>项目名称</t>
  </si>
  <si>
    <t>单位</t>
  </si>
  <si>
    <t>工程量</t>
  </si>
  <si>
    <r>
      <t xml:space="preserve">最高限价单价
</t>
    </r>
    <r>
      <rPr>
        <b/>
        <sz val="10"/>
        <rFont val="微软雅黑"/>
        <charset val="134"/>
      </rPr>
      <t>(不</t>
    </r>
    <r>
      <rPr>
        <b/>
        <sz val="10"/>
        <rFont val="微软雅黑"/>
        <charset val="134"/>
      </rPr>
      <t>含税</t>
    </r>
    <r>
      <rPr>
        <b/>
        <sz val="10"/>
        <rFont val="微软雅黑"/>
        <charset val="134"/>
      </rPr>
      <t>)</t>
    </r>
  </si>
  <si>
    <t>投标单价      （不含税）</t>
  </si>
  <si>
    <r>
      <t xml:space="preserve">投标报价
</t>
    </r>
    <r>
      <rPr>
        <b/>
        <sz val="10"/>
        <rFont val="微软雅黑"/>
        <charset val="134"/>
      </rPr>
      <t>(不</t>
    </r>
    <r>
      <rPr>
        <b/>
        <sz val="10"/>
        <rFont val="微软雅黑"/>
        <charset val="134"/>
      </rPr>
      <t>含税</t>
    </r>
    <r>
      <rPr>
        <b/>
        <sz val="10"/>
        <rFont val="微软雅黑"/>
        <charset val="134"/>
      </rPr>
      <t>)</t>
    </r>
  </si>
  <si>
    <r>
      <rPr>
        <sz val="10"/>
        <color theme="1"/>
        <rFont val="宋体"/>
        <charset val="134"/>
      </rPr>
      <t>挖除沥青混凝土路面</t>
    </r>
  </si>
  <si>
    <r>
      <rPr>
        <sz val="10"/>
        <color theme="1"/>
        <rFont val="Arial"/>
        <charset val="134"/>
      </rPr>
      <t>m</t>
    </r>
    <r>
      <rPr>
        <vertAlign val="superscript"/>
        <sz val="10"/>
        <color theme="1"/>
        <rFont val="Arial"/>
        <charset val="134"/>
      </rPr>
      <t>3</t>
    </r>
  </si>
  <si>
    <r>
      <rPr>
        <sz val="10"/>
        <rFont val="宋体"/>
        <charset val="134"/>
      </rPr>
      <t>挖除水泥稳定碎石基层</t>
    </r>
  </si>
  <si>
    <r>
      <rPr>
        <sz val="10"/>
        <rFont val="宋体"/>
        <charset val="134"/>
      </rPr>
      <t>铣刨水泥混凝土路面</t>
    </r>
  </si>
  <si>
    <r>
      <rPr>
        <sz val="10"/>
        <rFont val="宋体"/>
        <charset val="134"/>
      </rPr>
      <t>铣刨沥青混凝土路面</t>
    </r>
  </si>
  <si>
    <r>
      <rPr>
        <sz val="10"/>
        <rFont val="宋体"/>
        <charset val="134"/>
      </rPr>
      <t>挖土方</t>
    </r>
  </si>
  <si>
    <r>
      <rPr>
        <sz val="10"/>
        <rFont val="宋体"/>
        <charset val="134"/>
      </rPr>
      <t>回填铣刨料</t>
    </r>
  </si>
  <si>
    <r>
      <rPr>
        <sz val="10"/>
        <rFont val="宋体"/>
        <charset val="134"/>
      </rPr>
      <t>借土填方</t>
    </r>
  </si>
  <si>
    <r>
      <rPr>
        <sz val="10"/>
        <rFont val="宋体"/>
        <charset val="134"/>
      </rPr>
      <t>垫层</t>
    </r>
    <r>
      <rPr>
        <sz val="10"/>
        <rFont val="Arial"/>
        <charset val="134"/>
      </rPr>
      <t>-</t>
    </r>
    <r>
      <rPr>
        <sz val="10"/>
        <rFont val="宋体"/>
        <charset val="134"/>
      </rPr>
      <t>过渡三角区</t>
    </r>
  </si>
  <si>
    <r>
      <rPr>
        <sz val="10"/>
        <color theme="1"/>
        <rFont val="宋体"/>
        <charset val="134"/>
      </rPr>
      <t>水泥稳定级配碎石基层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厚</t>
    </r>
    <r>
      <rPr>
        <sz val="10"/>
        <color theme="1"/>
        <rFont val="Arial"/>
        <charset val="134"/>
      </rPr>
      <t>200mm</t>
    </r>
  </si>
  <si>
    <r>
      <rPr>
        <sz val="10"/>
        <color theme="1"/>
        <rFont val="Arial"/>
        <charset val="134"/>
      </rPr>
      <t>m</t>
    </r>
    <r>
      <rPr>
        <vertAlign val="superscript"/>
        <sz val="10"/>
        <color theme="1"/>
        <rFont val="Arial"/>
        <charset val="134"/>
      </rPr>
      <t>2</t>
    </r>
  </si>
  <si>
    <r>
      <rPr>
        <sz val="10"/>
        <color theme="1"/>
        <rFont val="宋体"/>
        <charset val="134"/>
      </rPr>
      <t>水泥稳定级配碎石基层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过渡三角区、找平层</t>
    </r>
  </si>
  <si>
    <r>
      <rPr>
        <sz val="10"/>
        <color theme="1"/>
        <rFont val="Arial"/>
        <charset val="134"/>
      </rPr>
      <t>C20</t>
    </r>
    <r>
      <rPr>
        <sz val="10"/>
        <color theme="1"/>
        <rFont val="宋体"/>
        <charset val="134"/>
      </rPr>
      <t>水泥混凝土基层</t>
    </r>
  </si>
  <si>
    <r>
      <rPr>
        <sz val="10"/>
        <rFont val="Arial"/>
        <charset val="134"/>
      </rPr>
      <t>m</t>
    </r>
    <r>
      <rPr>
        <vertAlign val="superscript"/>
        <sz val="10"/>
        <color indexed="8"/>
        <rFont val="Arial"/>
        <charset val="134"/>
      </rPr>
      <t>3</t>
    </r>
  </si>
  <si>
    <r>
      <rPr>
        <sz val="10"/>
        <rFont val="Arial"/>
        <charset val="134"/>
      </rPr>
      <t>PC-2</t>
    </r>
    <r>
      <rPr>
        <sz val="10"/>
        <rFont val="宋体"/>
        <charset val="134"/>
      </rPr>
      <t>乳化沥青透层</t>
    </r>
  </si>
  <si>
    <r>
      <rPr>
        <sz val="10"/>
        <rFont val="Arial"/>
        <charset val="134"/>
      </rPr>
      <t>m</t>
    </r>
    <r>
      <rPr>
        <vertAlign val="superscript"/>
        <sz val="10"/>
        <color indexed="8"/>
        <rFont val="Arial"/>
        <charset val="134"/>
      </rPr>
      <t>2</t>
    </r>
  </si>
  <si>
    <r>
      <rPr>
        <sz val="10"/>
        <rFont val="Arial"/>
        <charset val="134"/>
      </rPr>
      <t>PCR</t>
    </r>
    <r>
      <rPr>
        <sz val="10"/>
        <rFont val="宋体"/>
        <charset val="134"/>
      </rPr>
      <t>改性乳化沥青粘层</t>
    </r>
  </si>
  <si>
    <r>
      <rPr>
        <sz val="10"/>
        <rFont val="Arial"/>
        <charset val="134"/>
      </rPr>
      <t>ES-2</t>
    </r>
    <r>
      <rPr>
        <sz val="10"/>
        <rFont val="宋体"/>
        <charset val="134"/>
      </rPr>
      <t>型烯浆封层</t>
    </r>
  </si>
  <si>
    <r>
      <rPr>
        <sz val="10"/>
        <color theme="1"/>
        <rFont val="宋体"/>
        <charset val="134"/>
      </rPr>
      <t>中粒式改性沥青混合料路面</t>
    </r>
    <r>
      <rPr>
        <sz val="10"/>
        <color theme="1"/>
        <rFont val="Arial"/>
        <charset val="134"/>
      </rPr>
      <t>-40mm</t>
    </r>
  </si>
  <si>
    <r>
      <rPr>
        <sz val="10"/>
        <color theme="1"/>
        <rFont val="宋体"/>
        <charset val="134"/>
      </rPr>
      <t>中粒式改性沥青混合料路面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沥青混凝土过渡、找平层</t>
    </r>
  </si>
  <si>
    <r>
      <rPr>
        <sz val="10"/>
        <rFont val="宋体"/>
        <charset val="134"/>
      </rPr>
      <t>砂砾培路肩</t>
    </r>
  </si>
  <si>
    <r>
      <rPr>
        <sz val="10"/>
        <color theme="1"/>
        <rFont val="宋体"/>
        <charset val="134"/>
      </rPr>
      <t>现浇混凝土加固土路肩</t>
    </r>
    <r>
      <rPr>
        <sz val="10"/>
        <color theme="1"/>
        <rFont val="Arial"/>
        <charset val="134"/>
      </rPr>
      <t>-C20</t>
    </r>
    <r>
      <rPr>
        <sz val="10"/>
        <color theme="1"/>
        <rFont val="宋体"/>
        <charset val="134"/>
      </rPr>
      <t>混凝土</t>
    </r>
  </si>
  <si>
    <r>
      <rPr>
        <sz val="10"/>
        <color theme="1"/>
        <rFont val="宋体"/>
        <charset val="134"/>
      </rPr>
      <t>沥青路面拉毛</t>
    </r>
  </si>
  <si>
    <r>
      <rPr>
        <sz val="10"/>
        <color theme="1"/>
        <rFont val="宋体"/>
        <charset val="134"/>
      </rPr>
      <t>路面灌缝</t>
    </r>
  </si>
  <si>
    <t>m</t>
  </si>
  <si>
    <r>
      <rPr>
        <sz val="10"/>
        <color theme="1"/>
        <rFont val="宋体"/>
        <charset val="134"/>
      </rPr>
      <t>防撞墙栏杆涂漆</t>
    </r>
  </si>
  <si>
    <r>
      <rPr>
        <sz val="10"/>
        <color theme="1"/>
        <rFont val="宋体"/>
        <charset val="134"/>
      </rPr>
      <t>防撞墙防腐涂层</t>
    </r>
  </si>
  <si>
    <t>Gr-A-4E</t>
  </si>
  <si>
    <t>AT1-2</t>
  </si>
  <si>
    <r>
      <rPr>
        <sz val="10"/>
        <color theme="1"/>
        <rFont val="宋体"/>
        <charset val="134"/>
      </rPr>
      <t>个</t>
    </r>
  </si>
  <si>
    <t>BT-1-1</t>
  </si>
  <si>
    <r>
      <rPr>
        <sz val="10"/>
        <color theme="1"/>
        <rFont val="宋体"/>
        <charset val="134"/>
      </rPr>
      <t>防撞桶</t>
    </r>
  </si>
  <si>
    <r>
      <rPr>
        <sz val="10"/>
        <color theme="1"/>
        <rFont val="宋体"/>
        <charset val="134"/>
      </rPr>
      <t>道口标柱</t>
    </r>
  </si>
  <si>
    <r>
      <rPr>
        <sz val="10"/>
        <color theme="1"/>
        <rFont val="宋体"/>
        <charset val="134"/>
      </rPr>
      <t>热熔反光标线</t>
    </r>
  </si>
  <si>
    <r>
      <rPr>
        <sz val="10"/>
        <color theme="1"/>
        <rFont val="宋体"/>
        <charset val="134"/>
      </rPr>
      <t>振动热熔反光标线</t>
    </r>
  </si>
  <si>
    <r>
      <rPr>
        <sz val="10"/>
        <color theme="1"/>
        <rFont val="Arial"/>
        <charset val="134"/>
      </rPr>
      <t>VG-De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Rbw</t>
    </r>
    <r>
      <rPr>
        <sz val="10"/>
        <color theme="1"/>
        <rFont val="宋体"/>
        <charset val="134"/>
      </rPr>
      <t>）</t>
    </r>
    <r>
      <rPr>
        <sz val="10"/>
        <color theme="1"/>
        <rFont val="Arial"/>
        <charset val="134"/>
      </rPr>
      <t>-E</t>
    </r>
  </si>
  <si>
    <r>
      <rPr>
        <sz val="10"/>
        <color theme="1"/>
        <rFont val="Arial"/>
        <charset val="134"/>
      </rPr>
      <t>VG-De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Rbw</t>
    </r>
    <r>
      <rPr>
        <sz val="10"/>
        <color theme="1"/>
        <rFont val="宋体"/>
        <charset val="134"/>
      </rPr>
      <t>）</t>
    </r>
    <r>
      <rPr>
        <sz val="10"/>
        <color theme="1"/>
        <rFont val="Arial"/>
        <charset val="134"/>
      </rPr>
      <t>-At1</t>
    </r>
  </si>
  <si>
    <r>
      <rPr>
        <sz val="10"/>
        <color theme="1"/>
        <rFont val="Arial"/>
        <charset val="134"/>
      </rPr>
      <t>VG-De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Rbw</t>
    </r>
    <r>
      <rPr>
        <sz val="10"/>
        <color theme="1"/>
        <rFont val="宋体"/>
        <charset val="134"/>
      </rPr>
      <t>）</t>
    </r>
    <r>
      <rPr>
        <sz val="10"/>
        <color theme="1"/>
        <rFont val="Arial"/>
        <charset val="134"/>
      </rPr>
      <t>-At2</t>
    </r>
  </si>
  <si>
    <r>
      <rPr>
        <sz val="10"/>
        <color theme="1"/>
        <rFont val="宋体"/>
        <charset val="134"/>
      </rPr>
      <t>立面标记</t>
    </r>
  </si>
  <si>
    <t xml:space="preserve">合计总金额 </t>
  </si>
  <si>
    <r>
      <t>注：</t>
    </r>
    <r>
      <rPr>
        <sz val="9"/>
        <rFont val="Arial"/>
        <charset val="134"/>
      </rPr>
      <t xml:space="preserve"> 1</t>
    </r>
    <r>
      <rPr>
        <sz val="9"/>
        <rFont val="宋体"/>
        <charset val="134"/>
      </rPr>
      <t>、路面摊铺机械使用要求：福格勒</t>
    </r>
    <r>
      <rPr>
        <sz val="9"/>
        <rFont val="Arial"/>
        <charset val="134"/>
      </rPr>
      <t>2100-3L</t>
    </r>
    <r>
      <rPr>
        <sz val="9"/>
        <rFont val="宋体"/>
        <charset val="134"/>
      </rPr>
      <t>、天顺长城</t>
    </r>
    <r>
      <rPr>
        <sz val="9"/>
        <rFont val="Arial"/>
        <charset val="134"/>
      </rPr>
      <t>1860</t>
    </r>
    <r>
      <rPr>
        <sz val="9"/>
        <rFont val="宋体"/>
        <charset val="134"/>
      </rPr>
      <t>等机型。</t>
    </r>
    <r>
      <rPr>
        <sz val="9"/>
        <rFont val="Arial"/>
        <charset val="134"/>
      </rPr>
      <t xml:space="preserve">
        2</t>
    </r>
    <r>
      <rPr>
        <sz val="9"/>
        <rFont val="宋体"/>
        <charset val="134"/>
      </rPr>
      <t>、水稳摊铺机械使用要求：天顺长城</t>
    </r>
    <r>
      <rPr>
        <sz val="9"/>
        <rFont val="Arial"/>
        <charset val="134"/>
      </rPr>
      <t>1660</t>
    </r>
    <r>
      <rPr>
        <sz val="9"/>
        <rFont val="宋体"/>
        <charset val="134"/>
      </rPr>
      <t>／</t>
    </r>
    <r>
      <rPr>
        <sz val="9"/>
        <rFont val="Arial"/>
        <charset val="134"/>
      </rPr>
      <t>1860</t>
    </r>
    <r>
      <rPr>
        <sz val="9"/>
        <rFont val="宋体"/>
        <charset val="134"/>
      </rPr>
      <t>、沃尔沃</t>
    </r>
    <r>
      <rPr>
        <sz val="9"/>
        <rFont val="Arial"/>
        <charset val="134"/>
      </rPr>
      <t>8820</t>
    </r>
    <r>
      <rPr>
        <sz val="9"/>
        <rFont val="宋体"/>
        <charset val="134"/>
      </rPr>
      <t>、徐工</t>
    </r>
    <r>
      <rPr>
        <sz val="9"/>
        <rFont val="Arial"/>
        <charset val="134"/>
      </rPr>
      <t>1253T/953T</t>
    </r>
    <r>
      <rPr>
        <sz val="9"/>
        <rFont val="宋体"/>
        <charset val="134"/>
      </rPr>
      <t>、三一</t>
    </r>
    <r>
      <rPr>
        <sz val="9"/>
        <rFont val="Arial"/>
        <charset val="134"/>
      </rPr>
      <t>C8</t>
    </r>
    <r>
      <rPr>
        <sz val="9"/>
        <rFont val="宋体"/>
        <charset val="134"/>
      </rPr>
      <t>系列等机型。</t>
    </r>
    <r>
      <rPr>
        <sz val="9"/>
        <rFont val="Arial"/>
        <charset val="134"/>
      </rPr>
      <t xml:space="preserve">
        3</t>
    </r>
    <r>
      <rPr>
        <sz val="9"/>
        <rFont val="宋体"/>
        <charset val="134"/>
      </rPr>
      <t>、压路机系列使用要求：戴纳派克</t>
    </r>
    <r>
      <rPr>
        <sz val="9"/>
        <rFont val="Arial"/>
        <charset val="134"/>
      </rPr>
      <t>6200+</t>
    </r>
    <r>
      <rPr>
        <sz val="9"/>
        <rFont val="宋体"/>
        <charset val="134"/>
      </rPr>
      <t>宝马</t>
    </r>
    <r>
      <rPr>
        <sz val="9"/>
        <rFont val="Arial"/>
        <charset val="134"/>
      </rPr>
      <t>203+</t>
    </r>
    <r>
      <rPr>
        <sz val="9"/>
        <rFont val="宋体"/>
        <charset val="134"/>
      </rPr>
      <t>悍马</t>
    </r>
    <r>
      <rPr>
        <sz val="9"/>
        <rFont val="Arial"/>
        <charset val="134"/>
      </rPr>
      <t>138</t>
    </r>
    <r>
      <rPr>
        <sz val="9"/>
        <rFont val="宋体"/>
        <charset val="134"/>
      </rPr>
      <t>等机型。</t>
    </r>
    <r>
      <rPr>
        <sz val="9"/>
        <rFont val="Arial"/>
        <charset val="134"/>
      </rPr>
      <t xml:space="preserve">
        4</t>
    </r>
    <r>
      <rPr>
        <sz val="9"/>
        <rFont val="宋体"/>
        <charset val="134"/>
      </rPr>
      <t>、其他要求：</t>
    </r>
    <r>
      <rPr>
        <sz val="9"/>
        <rFont val="Arial"/>
        <charset val="134"/>
      </rPr>
      <t xml:space="preserve">
          </t>
    </r>
    <r>
      <rPr>
        <sz val="9"/>
        <rFont val="宋体"/>
        <charset val="134"/>
      </rPr>
      <t>（</t>
    </r>
    <r>
      <rPr>
        <sz val="9"/>
        <rFont val="Arial"/>
        <charset val="134"/>
      </rPr>
      <t>1</t>
    </r>
    <r>
      <rPr>
        <sz val="9"/>
        <rFont val="宋体"/>
        <charset val="134"/>
      </rPr>
      <t>）保险：施工单位给项目施工人员上雇主责任险（</t>
    </r>
    <r>
      <rPr>
        <sz val="9"/>
        <rFont val="Arial"/>
        <charset val="134"/>
      </rPr>
      <t>24</t>
    </r>
    <r>
      <rPr>
        <sz val="9"/>
        <rFont val="宋体"/>
        <charset val="134"/>
      </rPr>
      <t>小时）。</t>
    </r>
    <r>
      <rPr>
        <sz val="9"/>
        <rFont val="Arial"/>
        <charset val="134"/>
      </rPr>
      <t xml:space="preserve">
          </t>
    </r>
    <r>
      <rPr>
        <sz val="9"/>
        <rFont val="宋体"/>
        <charset val="134"/>
      </rPr>
      <t>（</t>
    </r>
    <r>
      <rPr>
        <sz val="9"/>
        <rFont val="Arial"/>
        <charset val="134"/>
      </rPr>
      <t>2</t>
    </r>
    <r>
      <rPr>
        <sz val="9"/>
        <rFont val="宋体"/>
        <charset val="134"/>
      </rPr>
      <t>）特种作业人员必须持有特种人员证书，特种设备操作证。</t>
    </r>
    <r>
      <rPr>
        <sz val="9"/>
        <rFont val="Arial"/>
        <charset val="134"/>
      </rPr>
      <t xml:space="preserve">
          </t>
    </r>
    <r>
      <rPr>
        <sz val="9"/>
        <rFont val="宋体"/>
        <charset val="134"/>
      </rPr>
      <t>（</t>
    </r>
    <r>
      <rPr>
        <sz val="9"/>
        <rFont val="Arial"/>
        <charset val="134"/>
      </rPr>
      <t>3</t>
    </r>
    <r>
      <rPr>
        <sz val="9"/>
        <rFont val="宋体"/>
        <charset val="134"/>
      </rPr>
      <t>）资金拨付情况由业主拨款后再向乙方支付。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</si>
</sst>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8">
    <font>
      <sz val="12"/>
      <name val="宋体"/>
      <charset val="134"/>
    </font>
    <font>
      <b/>
      <sz val="9"/>
      <name val="Arial"/>
      <charset val="134"/>
    </font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sz val="12"/>
      <name val="Arial"/>
      <charset val="134"/>
    </font>
    <font>
      <sz val="18"/>
      <name val="Arial"/>
      <charset val="134"/>
    </font>
    <font>
      <sz val="20"/>
      <name val="Arial"/>
      <charset val="134"/>
    </font>
    <font>
      <b/>
      <sz val="18"/>
      <name val="Arial"/>
      <charset val="134"/>
    </font>
    <font>
      <b/>
      <sz val="10"/>
      <name val="Arial"/>
      <charset val="134"/>
    </font>
    <font>
      <b/>
      <sz val="11"/>
      <name val="Arial"/>
      <charset val="134"/>
    </font>
    <font>
      <b/>
      <sz val="10"/>
      <name val="宋体"/>
      <charset val="134"/>
    </font>
    <font>
      <b/>
      <sz val="10"/>
      <name val="微软雅黑"/>
      <charset val="134"/>
    </font>
    <font>
      <b/>
      <sz val="10"/>
      <name val="微软雅黑"/>
      <charset val="134"/>
    </font>
    <font>
      <b/>
      <sz val="10"/>
      <name val="微软雅黑"/>
      <charset val="134"/>
    </font>
    <font>
      <b/>
      <sz val="10"/>
      <name val="Arial"/>
      <charset val="134"/>
    </font>
    <font>
      <sz val="10"/>
      <color theme="1"/>
      <name val="Arial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2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Helv"/>
      <charset val="134"/>
    </font>
    <font>
      <b/>
      <sz val="18"/>
      <name val="宋体"/>
      <charset val="134"/>
    </font>
    <font>
      <sz val="10"/>
      <color theme="1"/>
      <name val="宋体"/>
      <charset val="134"/>
    </font>
    <font>
      <vertAlign val="superscript"/>
      <sz val="10"/>
      <color theme="1"/>
      <name val="Arial"/>
      <charset val="134"/>
    </font>
    <font>
      <sz val="10"/>
      <name val="宋体"/>
      <charset val="134"/>
    </font>
    <font>
      <vertAlign val="superscript"/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</cellStyleXfs>
  <cellXfs count="52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15" fillId="0" borderId="0" xfId="52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</xf>
    <xf numFmtId="176" fontId="16" fillId="0" borderId="1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18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8" fillId="0" borderId="0" xfId="0" applyFont="1"/>
    <xf numFmtId="0" fontId="19" fillId="0" borderId="0" xfId="0" applyFont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3" xfId="50"/>
    <cellStyle name="常规 2 7" xfId="51"/>
    <cellStyle name="常规 3" xfId="52"/>
    <cellStyle name="常规 4 2" xfId="53"/>
    <cellStyle name="常规 4 3" xfId="54"/>
    <cellStyle name="样式 1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zoomScaleSheetLayoutView="4" defaultGridColor="0" colorId="0"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0"/>
  <sheetViews>
    <sheetView showGridLines="0" showZeros="0" tabSelected="1" view="pageBreakPreview" zoomScaleNormal="100" workbookViewId="0">
      <pane ySplit="3" topLeftCell="A8" activePane="bottomLeft" state="frozen"/>
      <selection/>
      <selection pane="bottomLeft" activeCell="I16" sqref="I16"/>
    </sheetView>
  </sheetViews>
  <sheetFormatPr defaultColWidth="9" defaultRowHeight="24.6"/>
  <cols>
    <col min="1" max="1" width="7.25" style="3" customWidth="1"/>
    <col min="2" max="2" width="18.6" style="4" customWidth="1"/>
    <col min="3" max="3" width="8.7" style="5" customWidth="1"/>
    <col min="4" max="4" width="9.625" style="5" customWidth="1"/>
    <col min="5" max="5" width="12.7" style="6" customWidth="1"/>
    <col min="6" max="6" width="12.7" style="7" customWidth="1"/>
    <col min="7" max="7" width="12.7" style="8" customWidth="1"/>
    <col min="8" max="8" width="21.25" style="8" customWidth="1"/>
    <col min="9" max="9" width="6.75" style="9" customWidth="1"/>
    <col min="10" max="11" width="9" style="10"/>
    <col min="12" max="12" width="9" style="11"/>
    <col min="13" max="15" width="9" style="10"/>
    <col min="16" max="16" width="9" style="12"/>
    <col min="17" max="19" width="9" style="10"/>
    <col min="20" max="21" width="9" style="12"/>
    <col min="22" max="16384" width="9" style="10"/>
  </cols>
  <sheetData>
    <row r="1" spans="1:8">
      <c r="A1" s="13" t="s">
        <v>0</v>
      </c>
      <c r="B1" s="14"/>
      <c r="C1" s="15"/>
      <c r="D1" s="15"/>
      <c r="E1" s="15"/>
      <c r="F1" s="15"/>
      <c r="G1" s="15"/>
      <c r="H1" s="15"/>
    </row>
    <row r="2" s="1" customFormat="1" spans="1:21">
      <c r="A2" s="16"/>
      <c r="B2" s="17"/>
      <c r="C2" s="18"/>
      <c r="D2" s="18"/>
      <c r="E2" s="19"/>
      <c r="F2" s="20"/>
      <c r="G2" s="21" t="s">
        <v>1</v>
      </c>
      <c r="H2" s="22"/>
      <c r="L2" s="50"/>
      <c r="P2" s="51"/>
      <c r="T2" s="51"/>
      <c r="U2" s="51"/>
    </row>
    <row r="3" ht="31.2" spans="1:9">
      <c r="A3" s="23" t="s">
        <v>2</v>
      </c>
      <c r="B3" s="24" t="s">
        <v>3</v>
      </c>
      <c r="C3" s="25" t="s">
        <v>4</v>
      </c>
      <c r="D3" s="24" t="s">
        <v>5</v>
      </c>
      <c r="E3" s="26" t="s">
        <v>6</v>
      </c>
      <c r="F3" s="24" t="s">
        <v>7</v>
      </c>
      <c r="G3" s="26" t="s">
        <v>8</v>
      </c>
      <c r="H3" s="27"/>
      <c r="I3" s="10"/>
    </row>
    <row r="4" s="2" customFormat="1" spans="1:21">
      <c r="A4" s="28">
        <v>1</v>
      </c>
      <c r="B4" s="29" t="s">
        <v>9</v>
      </c>
      <c r="C4" s="28" t="s">
        <v>10</v>
      </c>
      <c r="D4" s="30">
        <v>284.31</v>
      </c>
      <c r="E4" s="31">
        <v>27</v>
      </c>
      <c r="F4" s="32"/>
      <c r="G4" s="33">
        <f>IF(F4&gt;E4,"报价无效",D4*F4)</f>
        <v>0</v>
      </c>
      <c r="H4" s="34"/>
      <c r="L4" s="11"/>
      <c r="P4" s="12"/>
      <c r="T4" s="12"/>
      <c r="U4" s="12"/>
    </row>
    <row r="5" s="2" customFormat="1" spans="1:21">
      <c r="A5" s="28">
        <v>2</v>
      </c>
      <c r="B5" s="35" t="s">
        <v>11</v>
      </c>
      <c r="C5" s="28" t="s">
        <v>10</v>
      </c>
      <c r="D5" s="30">
        <v>3640.19</v>
      </c>
      <c r="E5" s="31">
        <v>27</v>
      </c>
      <c r="F5" s="32"/>
      <c r="G5" s="33">
        <f t="shared" ref="G5:G36" si="0">IF(F5&gt;E5,"报价无效",D5*F5)</f>
        <v>0</v>
      </c>
      <c r="H5" s="34"/>
      <c r="L5" s="11"/>
      <c r="P5" s="12"/>
      <c r="T5" s="12"/>
      <c r="U5" s="12"/>
    </row>
    <row r="6" s="2" customFormat="1" spans="1:21">
      <c r="A6" s="28">
        <v>3</v>
      </c>
      <c r="B6" s="35" t="s">
        <v>12</v>
      </c>
      <c r="C6" s="28" t="s">
        <v>10</v>
      </c>
      <c r="D6" s="30">
        <v>37.1</v>
      </c>
      <c r="E6" s="31">
        <v>141</v>
      </c>
      <c r="F6" s="32"/>
      <c r="G6" s="33">
        <f t="shared" si="0"/>
        <v>0</v>
      </c>
      <c r="H6" s="34"/>
      <c r="L6" s="11"/>
      <c r="P6" s="12"/>
      <c r="T6" s="12"/>
      <c r="U6" s="12"/>
    </row>
    <row r="7" s="2" customFormat="1" spans="1:21">
      <c r="A7" s="28">
        <v>4</v>
      </c>
      <c r="B7" s="35" t="s">
        <v>13</v>
      </c>
      <c r="C7" s="28" t="s">
        <v>10</v>
      </c>
      <c r="D7" s="36">
        <v>1675.85</v>
      </c>
      <c r="E7" s="36">
        <v>26</v>
      </c>
      <c r="F7" s="32"/>
      <c r="G7" s="33">
        <f t="shared" si="0"/>
        <v>0</v>
      </c>
      <c r="H7" s="34"/>
      <c r="L7" s="11"/>
      <c r="P7" s="12"/>
      <c r="T7" s="12"/>
      <c r="U7" s="12"/>
    </row>
    <row r="8" spans="1:9">
      <c r="A8" s="28">
        <v>5</v>
      </c>
      <c r="B8" s="35" t="s">
        <v>14</v>
      </c>
      <c r="C8" s="28" t="s">
        <v>10</v>
      </c>
      <c r="D8" s="36">
        <v>757.7</v>
      </c>
      <c r="E8" s="36">
        <v>5</v>
      </c>
      <c r="F8" s="32"/>
      <c r="G8" s="33">
        <f t="shared" si="0"/>
        <v>0</v>
      </c>
      <c r="H8" s="34"/>
      <c r="I8" s="10"/>
    </row>
    <row r="9" spans="1:9">
      <c r="A9" s="28">
        <v>6</v>
      </c>
      <c r="B9" s="35" t="s">
        <v>15</v>
      </c>
      <c r="C9" s="28" t="s">
        <v>10</v>
      </c>
      <c r="D9" s="30">
        <v>3677.6</v>
      </c>
      <c r="E9" s="30">
        <v>9</v>
      </c>
      <c r="F9" s="37"/>
      <c r="G9" s="33">
        <f t="shared" si="0"/>
        <v>0</v>
      </c>
      <c r="H9" s="34"/>
      <c r="I9" s="10"/>
    </row>
    <row r="10" spans="1:9">
      <c r="A10" s="28">
        <v>7</v>
      </c>
      <c r="B10" s="35" t="s">
        <v>16</v>
      </c>
      <c r="C10" s="28" t="s">
        <v>10</v>
      </c>
      <c r="D10" s="30">
        <v>636.7</v>
      </c>
      <c r="E10" s="30">
        <v>9</v>
      </c>
      <c r="F10" s="37"/>
      <c r="G10" s="33">
        <f t="shared" si="0"/>
        <v>0</v>
      </c>
      <c r="H10" s="34"/>
      <c r="I10" s="10"/>
    </row>
    <row r="11" spans="1:9">
      <c r="A11" s="28">
        <v>8</v>
      </c>
      <c r="B11" s="35" t="s">
        <v>17</v>
      </c>
      <c r="C11" s="28" t="s">
        <v>10</v>
      </c>
      <c r="D11" s="30">
        <v>462</v>
      </c>
      <c r="E11" s="36">
        <v>9</v>
      </c>
      <c r="F11" s="32"/>
      <c r="G11" s="33">
        <f t="shared" si="0"/>
        <v>0</v>
      </c>
      <c r="H11" s="34"/>
      <c r="I11" s="10"/>
    </row>
    <row r="12" ht="26.4" spans="1:9">
      <c r="A12" s="28">
        <v>9</v>
      </c>
      <c r="B12" s="38" t="s">
        <v>18</v>
      </c>
      <c r="C12" s="28" t="s">
        <v>19</v>
      </c>
      <c r="D12" s="36">
        <v>47685</v>
      </c>
      <c r="E12" s="36">
        <v>43</v>
      </c>
      <c r="F12" s="32"/>
      <c r="G12" s="33">
        <f t="shared" si="0"/>
        <v>0</v>
      </c>
      <c r="H12" s="34"/>
      <c r="I12" s="10"/>
    </row>
    <row r="13" ht="25.2" spans="1:9">
      <c r="A13" s="28">
        <v>10</v>
      </c>
      <c r="B13" s="38" t="s">
        <v>20</v>
      </c>
      <c r="C13" s="28" t="s">
        <v>10</v>
      </c>
      <c r="D13" s="36">
        <v>88</v>
      </c>
      <c r="E13" s="36">
        <v>226</v>
      </c>
      <c r="F13" s="32"/>
      <c r="G13" s="33">
        <f t="shared" si="0"/>
        <v>0</v>
      </c>
      <c r="H13" s="34"/>
      <c r="I13" s="10"/>
    </row>
    <row r="14" spans="1:9">
      <c r="A14" s="28">
        <v>11</v>
      </c>
      <c r="B14" s="29" t="s">
        <v>21</v>
      </c>
      <c r="C14" s="39" t="s">
        <v>22</v>
      </c>
      <c r="D14" s="30">
        <v>1023.71</v>
      </c>
      <c r="E14" s="36">
        <v>339</v>
      </c>
      <c r="F14" s="32"/>
      <c r="G14" s="33">
        <f t="shared" si="0"/>
        <v>0</v>
      </c>
      <c r="H14" s="34"/>
      <c r="I14" s="10"/>
    </row>
    <row r="15" spans="1:9">
      <c r="A15" s="28">
        <v>12</v>
      </c>
      <c r="B15" s="35" t="s">
        <v>23</v>
      </c>
      <c r="C15" s="39" t="s">
        <v>24</v>
      </c>
      <c r="D15" s="30">
        <v>48223</v>
      </c>
      <c r="E15" s="36">
        <v>3.8</v>
      </c>
      <c r="F15" s="32"/>
      <c r="G15" s="33">
        <f t="shared" si="0"/>
        <v>0</v>
      </c>
      <c r="H15" s="34"/>
      <c r="I15" s="10"/>
    </row>
    <row r="16" spans="1:9">
      <c r="A16" s="28">
        <v>13</v>
      </c>
      <c r="B16" s="35" t="s">
        <v>25</v>
      </c>
      <c r="C16" s="39" t="s">
        <v>24</v>
      </c>
      <c r="D16" s="30">
        <v>44909.6</v>
      </c>
      <c r="E16" s="40">
        <v>1.5</v>
      </c>
      <c r="F16" s="37"/>
      <c r="G16" s="33">
        <f t="shared" si="0"/>
        <v>0</v>
      </c>
      <c r="H16" s="34"/>
      <c r="I16" s="10"/>
    </row>
    <row r="17" spans="1:9">
      <c r="A17" s="28">
        <v>14</v>
      </c>
      <c r="B17" s="35" t="s">
        <v>26</v>
      </c>
      <c r="C17" s="39" t="s">
        <v>24</v>
      </c>
      <c r="D17" s="30">
        <v>47685</v>
      </c>
      <c r="E17" s="36">
        <v>6.5</v>
      </c>
      <c r="F17" s="32"/>
      <c r="G17" s="33">
        <f t="shared" si="0"/>
        <v>0</v>
      </c>
      <c r="H17" s="34"/>
      <c r="I17" s="10"/>
    </row>
    <row r="18" ht="25.2" spans="1:9">
      <c r="A18" s="28">
        <v>15</v>
      </c>
      <c r="B18" s="38" t="s">
        <v>27</v>
      </c>
      <c r="C18" s="39" t="s">
        <v>24</v>
      </c>
      <c r="D18" s="30">
        <v>95980.1</v>
      </c>
      <c r="E18" s="36">
        <v>22</v>
      </c>
      <c r="F18" s="32"/>
      <c r="G18" s="33">
        <f t="shared" si="0"/>
        <v>0</v>
      </c>
      <c r="H18" s="34"/>
      <c r="I18" s="10"/>
    </row>
    <row r="19" ht="37.2" spans="1:9">
      <c r="A19" s="28">
        <v>16</v>
      </c>
      <c r="B19" s="38" t="s">
        <v>28</v>
      </c>
      <c r="C19" s="39" t="s">
        <v>22</v>
      </c>
      <c r="D19" s="30">
        <v>28.2</v>
      </c>
      <c r="E19" s="36">
        <v>525</v>
      </c>
      <c r="F19" s="32"/>
      <c r="G19" s="33">
        <f t="shared" si="0"/>
        <v>0</v>
      </c>
      <c r="H19" s="34"/>
      <c r="I19" s="10"/>
    </row>
    <row r="20" spans="1:9">
      <c r="A20" s="28">
        <v>17</v>
      </c>
      <c r="B20" s="35" t="s">
        <v>29</v>
      </c>
      <c r="C20" s="39" t="s">
        <v>22</v>
      </c>
      <c r="D20" s="30">
        <v>1197.7</v>
      </c>
      <c r="E20" s="36">
        <v>11</v>
      </c>
      <c r="F20" s="32"/>
      <c r="G20" s="33">
        <f t="shared" si="0"/>
        <v>0</v>
      </c>
      <c r="H20" s="34"/>
      <c r="I20" s="10"/>
    </row>
    <row r="21" ht="26.4" spans="1:9">
      <c r="A21" s="28">
        <v>18</v>
      </c>
      <c r="B21" s="38" t="s">
        <v>30</v>
      </c>
      <c r="C21" s="39" t="s">
        <v>22</v>
      </c>
      <c r="D21" s="30">
        <v>73.5</v>
      </c>
      <c r="E21" s="36">
        <v>492</v>
      </c>
      <c r="F21" s="32"/>
      <c r="G21" s="33">
        <f t="shared" si="0"/>
        <v>0</v>
      </c>
      <c r="H21" s="34"/>
      <c r="I21" s="10"/>
    </row>
    <row r="22" spans="1:9">
      <c r="A22" s="28">
        <v>19</v>
      </c>
      <c r="B22" s="38" t="s">
        <v>31</v>
      </c>
      <c r="C22" s="39" t="s">
        <v>24</v>
      </c>
      <c r="D22" s="30">
        <v>69130.6</v>
      </c>
      <c r="E22" s="36">
        <v>1.5</v>
      </c>
      <c r="F22" s="32"/>
      <c r="G22" s="33">
        <f t="shared" si="0"/>
        <v>0</v>
      </c>
      <c r="H22" s="34"/>
      <c r="I22" s="10"/>
    </row>
    <row r="23" spans="1:9">
      <c r="A23" s="28">
        <v>20</v>
      </c>
      <c r="B23" s="38" t="s">
        <v>32</v>
      </c>
      <c r="C23" s="39" t="s">
        <v>33</v>
      </c>
      <c r="D23" s="30">
        <v>23034.4</v>
      </c>
      <c r="E23" s="36">
        <v>7.5</v>
      </c>
      <c r="F23" s="32"/>
      <c r="G23" s="33">
        <f t="shared" si="0"/>
        <v>0</v>
      </c>
      <c r="H23" s="34"/>
      <c r="I23" s="10"/>
    </row>
    <row r="24" spans="1:9">
      <c r="A24" s="28">
        <v>21</v>
      </c>
      <c r="B24" s="38" t="s">
        <v>34</v>
      </c>
      <c r="C24" s="39" t="s">
        <v>33</v>
      </c>
      <c r="D24" s="30">
        <v>385</v>
      </c>
      <c r="E24" s="36">
        <v>7</v>
      </c>
      <c r="F24" s="32"/>
      <c r="G24" s="33">
        <f t="shared" si="0"/>
        <v>0</v>
      </c>
      <c r="H24" s="34"/>
      <c r="I24" s="10"/>
    </row>
    <row r="25" spans="1:9">
      <c r="A25" s="28">
        <v>22</v>
      </c>
      <c r="B25" s="29" t="s">
        <v>35</v>
      </c>
      <c r="C25" s="39" t="s">
        <v>24</v>
      </c>
      <c r="D25" s="36">
        <v>451</v>
      </c>
      <c r="E25" s="36">
        <v>21</v>
      </c>
      <c r="F25" s="32"/>
      <c r="G25" s="33">
        <f t="shared" si="0"/>
        <v>0</v>
      </c>
      <c r="H25" s="34"/>
      <c r="I25" s="10"/>
    </row>
    <row r="26" spans="1:9">
      <c r="A26" s="28">
        <v>23</v>
      </c>
      <c r="B26" s="35" t="s">
        <v>36</v>
      </c>
      <c r="C26" s="39" t="s">
        <v>33</v>
      </c>
      <c r="D26" s="30">
        <v>3498</v>
      </c>
      <c r="E26" s="31">
        <v>316</v>
      </c>
      <c r="F26" s="32"/>
      <c r="G26" s="33">
        <f t="shared" si="0"/>
        <v>0</v>
      </c>
      <c r="H26" s="34"/>
      <c r="I26" s="10"/>
    </row>
    <row r="27" spans="1:9">
      <c r="A27" s="28">
        <v>24</v>
      </c>
      <c r="B27" s="29" t="s">
        <v>37</v>
      </c>
      <c r="C27" s="28" t="s">
        <v>38</v>
      </c>
      <c r="D27" s="36">
        <v>17</v>
      </c>
      <c r="E27" s="36">
        <v>5354</v>
      </c>
      <c r="F27" s="32"/>
      <c r="G27" s="33">
        <f t="shared" si="0"/>
        <v>0</v>
      </c>
      <c r="H27" s="34"/>
      <c r="I27" s="10"/>
    </row>
    <row r="28" spans="1:9">
      <c r="A28" s="28">
        <v>25</v>
      </c>
      <c r="B28" s="29" t="s">
        <v>39</v>
      </c>
      <c r="C28" s="28" t="s">
        <v>38</v>
      </c>
      <c r="D28" s="36">
        <v>19</v>
      </c>
      <c r="E28" s="36">
        <v>4875</v>
      </c>
      <c r="F28" s="32"/>
      <c r="G28" s="33">
        <f t="shared" si="0"/>
        <v>0</v>
      </c>
      <c r="H28" s="34"/>
      <c r="I28" s="10"/>
    </row>
    <row r="29" spans="1:9">
      <c r="A29" s="28">
        <v>26</v>
      </c>
      <c r="B29" s="29" t="s">
        <v>40</v>
      </c>
      <c r="C29" s="28" t="s">
        <v>38</v>
      </c>
      <c r="D29" s="36">
        <v>34</v>
      </c>
      <c r="E29" s="36">
        <v>242</v>
      </c>
      <c r="F29" s="32"/>
      <c r="G29" s="33">
        <f t="shared" si="0"/>
        <v>0</v>
      </c>
      <c r="H29" s="34"/>
      <c r="I29" s="10"/>
    </row>
    <row r="30" spans="1:9">
      <c r="A30" s="28">
        <v>27</v>
      </c>
      <c r="B30" s="29" t="s">
        <v>41</v>
      </c>
      <c r="C30" s="28" t="s">
        <v>38</v>
      </c>
      <c r="D30" s="36">
        <v>72</v>
      </c>
      <c r="E30" s="36">
        <v>70</v>
      </c>
      <c r="F30" s="32"/>
      <c r="G30" s="33">
        <f t="shared" si="0"/>
        <v>0</v>
      </c>
      <c r="H30" s="34"/>
      <c r="I30" s="10"/>
    </row>
    <row r="31" spans="1:9">
      <c r="A31" s="28">
        <v>28</v>
      </c>
      <c r="B31" s="29" t="s">
        <v>42</v>
      </c>
      <c r="C31" s="39" t="s">
        <v>24</v>
      </c>
      <c r="D31" s="36">
        <v>4393.2</v>
      </c>
      <c r="E31" s="36">
        <v>35</v>
      </c>
      <c r="F31" s="32"/>
      <c r="G31" s="33">
        <f t="shared" si="0"/>
        <v>0</v>
      </c>
      <c r="H31" s="34"/>
      <c r="I31" s="10"/>
    </row>
    <row r="32" spans="1:9">
      <c r="A32" s="28">
        <v>29</v>
      </c>
      <c r="B32" s="29" t="s">
        <v>43</v>
      </c>
      <c r="C32" s="39" t="s">
        <v>24</v>
      </c>
      <c r="D32" s="36">
        <v>1701</v>
      </c>
      <c r="E32" s="36">
        <v>95</v>
      </c>
      <c r="F32" s="32"/>
      <c r="G32" s="33">
        <f t="shared" si="0"/>
        <v>0</v>
      </c>
      <c r="H32" s="34"/>
      <c r="I32" s="10"/>
    </row>
    <row r="33" spans="1:9">
      <c r="A33" s="28">
        <v>30</v>
      </c>
      <c r="B33" s="29" t="s">
        <v>44</v>
      </c>
      <c r="C33" s="28" t="s">
        <v>38</v>
      </c>
      <c r="D33" s="36">
        <v>291</v>
      </c>
      <c r="E33" s="36">
        <v>51</v>
      </c>
      <c r="F33" s="32"/>
      <c r="G33" s="33">
        <f t="shared" si="0"/>
        <v>0</v>
      </c>
      <c r="H33" s="34"/>
      <c r="I33" s="10"/>
    </row>
    <row r="34" spans="1:9">
      <c r="A34" s="28">
        <v>31</v>
      </c>
      <c r="B34" s="29" t="s">
        <v>45</v>
      </c>
      <c r="C34" s="28" t="s">
        <v>38</v>
      </c>
      <c r="D34" s="36">
        <v>82</v>
      </c>
      <c r="E34" s="36">
        <v>5</v>
      </c>
      <c r="F34" s="32"/>
      <c r="G34" s="33">
        <f t="shared" si="0"/>
        <v>0</v>
      </c>
      <c r="H34" s="34"/>
      <c r="I34" s="10"/>
    </row>
    <row r="35" spans="1:9">
      <c r="A35" s="28">
        <v>32</v>
      </c>
      <c r="B35" s="29" t="s">
        <v>46</v>
      </c>
      <c r="C35" s="28" t="s">
        <v>38</v>
      </c>
      <c r="D35" s="36">
        <v>30</v>
      </c>
      <c r="E35" s="36">
        <v>5</v>
      </c>
      <c r="F35" s="32"/>
      <c r="G35" s="33">
        <f t="shared" si="0"/>
        <v>0</v>
      </c>
      <c r="H35" s="34"/>
      <c r="I35" s="10"/>
    </row>
    <row r="36" spans="1:9">
      <c r="A36" s="28">
        <v>33</v>
      </c>
      <c r="B36" s="29" t="s">
        <v>47</v>
      </c>
      <c r="C36" s="39" t="s">
        <v>24</v>
      </c>
      <c r="D36" s="36">
        <v>200</v>
      </c>
      <c r="E36" s="36">
        <v>202</v>
      </c>
      <c r="F36" s="32"/>
      <c r="G36" s="33">
        <f t="shared" si="0"/>
        <v>0</v>
      </c>
      <c r="H36" s="34"/>
      <c r="I36" s="10"/>
    </row>
    <row r="37" spans="1:9">
      <c r="A37" s="41" t="s">
        <v>48</v>
      </c>
      <c r="B37" s="42"/>
      <c r="C37" s="42"/>
      <c r="D37" s="42"/>
      <c r="E37" s="42"/>
      <c r="F37" s="43"/>
      <c r="G37" s="44">
        <f>SUM(G4:G36)</f>
        <v>0</v>
      </c>
      <c r="H37" s="45"/>
      <c r="I37" s="10"/>
    </row>
    <row r="38" ht="99" customHeight="1" spans="1:9">
      <c r="A38" s="46" t="s">
        <v>49</v>
      </c>
      <c r="B38" s="47"/>
      <c r="C38" s="47"/>
      <c r="D38" s="47"/>
      <c r="E38" s="47"/>
      <c r="F38" s="47"/>
      <c r="G38" s="47"/>
      <c r="H38" s="48"/>
      <c r="I38" s="10"/>
    </row>
    <row r="39" spans="5:9">
      <c r="E39" s="3"/>
      <c r="F39" s="49"/>
      <c r="G39" s="48"/>
      <c r="H39" s="48"/>
      <c r="I39" s="10"/>
    </row>
    <row r="40" spans="5:9">
      <c r="E40" s="3"/>
      <c r="F40" s="49"/>
      <c r="G40" s="48"/>
      <c r="H40" s="48"/>
      <c r="I40" s="10"/>
    </row>
    <row r="41" spans="5:9">
      <c r="E41" s="3"/>
      <c r="F41" s="49"/>
      <c r="G41" s="48"/>
      <c r="H41" s="48"/>
      <c r="I41" s="10"/>
    </row>
    <row r="42" spans="5:9">
      <c r="E42" s="3"/>
      <c r="F42" s="49"/>
      <c r="G42" s="48"/>
      <c r="H42" s="48"/>
      <c r="I42" s="10"/>
    </row>
    <row r="43" spans="5:9">
      <c r="E43" s="3"/>
      <c r="F43" s="49"/>
      <c r="G43" s="48"/>
      <c r="H43" s="48"/>
      <c r="I43" s="10"/>
    </row>
    <row r="44" spans="5:9">
      <c r="E44" s="3"/>
      <c r="F44" s="49"/>
      <c r="G44" s="48"/>
      <c r="H44" s="48"/>
      <c r="I44" s="10"/>
    </row>
    <row r="45" spans="5:9">
      <c r="E45" s="3"/>
      <c r="F45" s="49"/>
      <c r="G45" s="48"/>
      <c r="H45" s="48"/>
      <c r="I45" s="10"/>
    </row>
    <row r="46" spans="5:9">
      <c r="E46" s="3"/>
      <c r="F46" s="49"/>
      <c r="G46" s="48"/>
      <c r="H46" s="48"/>
      <c r="I46" s="10"/>
    </row>
    <row r="47" spans="5:9">
      <c r="E47" s="3"/>
      <c r="F47" s="49"/>
      <c r="G47" s="48"/>
      <c r="H47" s="48"/>
      <c r="I47" s="10"/>
    </row>
    <row r="48" spans="5:9">
      <c r="E48" s="3"/>
      <c r="F48" s="49"/>
      <c r="G48" s="48"/>
      <c r="H48" s="48"/>
      <c r="I48" s="10"/>
    </row>
    <row r="49" spans="5:9">
      <c r="E49" s="3"/>
      <c r="F49" s="49"/>
      <c r="G49" s="48"/>
      <c r="H49" s="48"/>
      <c r="I49" s="10"/>
    </row>
    <row r="50" spans="5:9">
      <c r="E50" s="3"/>
      <c r="F50" s="49"/>
      <c r="G50" s="48"/>
      <c r="H50" s="48"/>
      <c r="I50" s="10"/>
    </row>
    <row r="51" spans="5:9">
      <c r="E51" s="3"/>
      <c r="F51" s="49"/>
      <c r="G51" s="48"/>
      <c r="H51" s="48"/>
      <c r="I51" s="10"/>
    </row>
    <row r="52" spans="5:9">
      <c r="E52" s="3"/>
      <c r="F52" s="49"/>
      <c r="G52" s="48"/>
      <c r="H52" s="48"/>
      <c r="I52" s="10"/>
    </row>
    <row r="53" spans="5:9">
      <c r="E53" s="3"/>
      <c r="F53" s="49"/>
      <c r="G53" s="48"/>
      <c r="H53" s="48"/>
      <c r="I53" s="10"/>
    </row>
    <row r="54" spans="5:9">
      <c r="E54" s="3"/>
      <c r="F54" s="49"/>
      <c r="G54" s="48"/>
      <c r="H54" s="48"/>
      <c r="I54" s="10"/>
    </row>
    <row r="55" spans="5:9">
      <c r="E55" s="3"/>
      <c r="F55" s="49"/>
      <c r="G55" s="48"/>
      <c r="H55" s="48"/>
      <c r="I55" s="10"/>
    </row>
    <row r="56" spans="5:9">
      <c r="E56" s="3"/>
      <c r="F56" s="49"/>
      <c r="G56" s="48"/>
      <c r="H56" s="48"/>
      <c r="I56" s="10"/>
    </row>
    <row r="57" spans="5:9">
      <c r="E57" s="3"/>
      <c r="F57" s="49"/>
      <c r="G57" s="48"/>
      <c r="H57" s="48"/>
      <c r="I57" s="10"/>
    </row>
    <row r="58" spans="5:9">
      <c r="E58" s="3"/>
      <c r="F58" s="49"/>
      <c r="G58" s="48"/>
      <c r="H58" s="48"/>
      <c r="I58" s="10"/>
    </row>
    <row r="59" spans="5:9">
      <c r="E59" s="3"/>
      <c r="F59" s="49"/>
      <c r="G59" s="48"/>
      <c r="H59" s="48"/>
      <c r="I59" s="10"/>
    </row>
    <row r="60" spans="5:9">
      <c r="E60" s="3"/>
      <c r="F60" s="49"/>
      <c r="G60" s="48"/>
      <c r="H60" s="48"/>
      <c r="I60" s="10"/>
    </row>
    <row r="61" spans="5:9">
      <c r="E61" s="3"/>
      <c r="F61" s="49"/>
      <c r="G61" s="48"/>
      <c r="H61" s="48"/>
      <c r="I61" s="10"/>
    </row>
    <row r="62" spans="5:9">
      <c r="E62" s="3"/>
      <c r="F62" s="49"/>
      <c r="G62" s="48"/>
      <c r="H62" s="48"/>
      <c r="I62" s="10"/>
    </row>
    <row r="63" spans="5:9">
      <c r="E63" s="3"/>
      <c r="F63" s="49"/>
      <c r="G63" s="48"/>
      <c r="H63" s="48"/>
      <c r="I63" s="10"/>
    </row>
    <row r="64" spans="5:9">
      <c r="E64" s="3"/>
      <c r="F64" s="49"/>
      <c r="G64" s="48"/>
      <c r="H64" s="48"/>
      <c r="I64" s="10"/>
    </row>
    <row r="65" spans="5:9">
      <c r="E65" s="3"/>
      <c r="F65" s="49"/>
      <c r="G65" s="48"/>
      <c r="H65" s="48"/>
      <c r="I65" s="10"/>
    </row>
    <row r="66" spans="5:9">
      <c r="E66" s="3"/>
      <c r="F66" s="49"/>
      <c r="G66" s="48"/>
      <c r="H66" s="48"/>
      <c r="I66" s="10"/>
    </row>
    <row r="67" spans="5:9">
      <c r="E67" s="3"/>
      <c r="F67" s="49"/>
      <c r="G67" s="48"/>
      <c r="H67" s="48"/>
      <c r="I67" s="10"/>
    </row>
    <row r="68" spans="5:9">
      <c r="E68" s="3"/>
      <c r="F68" s="49"/>
      <c r="G68" s="48"/>
      <c r="H68" s="48"/>
      <c r="I68" s="10"/>
    </row>
    <row r="69" spans="5:9">
      <c r="E69" s="3"/>
      <c r="F69" s="49"/>
      <c r="G69" s="48"/>
      <c r="H69" s="48"/>
      <c r="I69" s="10"/>
    </row>
    <row r="70" spans="5:9">
      <c r="E70" s="3"/>
      <c r="F70" s="49"/>
      <c r="G70" s="48"/>
      <c r="H70" s="48"/>
      <c r="I70" s="10"/>
    </row>
    <row r="71" spans="5:9">
      <c r="E71" s="3"/>
      <c r="F71" s="49"/>
      <c r="G71" s="48"/>
      <c r="H71" s="48"/>
      <c r="I71" s="10"/>
    </row>
    <row r="72" spans="5:9">
      <c r="E72" s="3"/>
      <c r="F72" s="49"/>
      <c r="G72" s="48"/>
      <c r="H72" s="48"/>
      <c r="I72" s="10"/>
    </row>
    <row r="73" spans="5:9">
      <c r="E73" s="3"/>
      <c r="F73" s="49"/>
      <c r="G73" s="48"/>
      <c r="H73" s="48"/>
      <c r="I73" s="10"/>
    </row>
    <row r="74" spans="5:9">
      <c r="E74" s="3"/>
      <c r="F74" s="49"/>
      <c r="G74" s="48"/>
      <c r="H74" s="48"/>
      <c r="I74" s="10"/>
    </row>
    <row r="75" spans="5:9">
      <c r="E75" s="3"/>
      <c r="F75" s="49"/>
      <c r="G75" s="48"/>
      <c r="H75" s="48"/>
      <c r="I75" s="10"/>
    </row>
    <row r="76" spans="5:9">
      <c r="E76" s="3"/>
      <c r="F76" s="49"/>
      <c r="G76" s="48"/>
      <c r="H76" s="48"/>
      <c r="I76" s="10"/>
    </row>
    <row r="77" spans="5:9">
      <c r="E77" s="3"/>
      <c r="F77" s="49"/>
      <c r="G77" s="48"/>
      <c r="H77" s="48"/>
      <c r="I77" s="10"/>
    </row>
    <row r="78" spans="5:9">
      <c r="E78" s="3"/>
      <c r="F78" s="49"/>
      <c r="G78" s="48"/>
      <c r="H78" s="48"/>
      <c r="I78" s="10"/>
    </row>
    <row r="79" spans="5:9">
      <c r="E79" s="3"/>
      <c r="F79" s="49"/>
      <c r="G79" s="48"/>
      <c r="H79" s="48"/>
      <c r="I79" s="10"/>
    </row>
    <row r="80" spans="5:9">
      <c r="E80" s="3"/>
      <c r="F80" s="49"/>
      <c r="G80" s="48"/>
      <c r="H80" s="48"/>
      <c r="I80" s="10"/>
    </row>
    <row r="81" spans="5:9">
      <c r="E81" s="3"/>
      <c r="F81" s="49"/>
      <c r="G81" s="48"/>
      <c r="H81" s="48"/>
      <c r="I81" s="10"/>
    </row>
    <row r="82" spans="5:9">
      <c r="E82" s="3"/>
      <c r="F82" s="49"/>
      <c r="G82" s="48"/>
      <c r="H82" s="48"/>
      <c r="I82" s="10"/>
    </row>
    <row r="83" spans="5:9">
      <c r="E83" s="3"/>
      <c r="F83" s="49"/>
      <c r="G83" s="48"/>
      <c r="H83" s="48"/>
      <c r="I83" s="10"/>
    </row>
    <row r="84" spans="5:9">
      <c r="E84" s="3"/>
      <c r="F84" s="49"/>
      <c r="G84" s="48"/>
      <c r="H84" s="48"/>
      <c r="I84" s="10"/>
    </row>
    <row r="85" spans="5:9">
      <c r="E85" s="3"/>
      <c r="F85" s="49"/>
      <c r="G85" s="48"/>
      <c r="H85" s="48"/>
      <c r="I85" s="10"/>
    </row>
    <row r="86" spans="5:9">
      <c r="E86" s="3"/>
      <c r="F86" s="49"/>
      <c r="G86" s="48"/>
      <c r="H86" s="48"/>
      <c r="I86" s="10"/>
    </row>
    <row r="87" spans="5:9">
      <c r="E87" s="3"/>
      <c r="F87" s="49"/>
      <c r="G87" s="48"/>
      <c r="H87" s="48"/>
      <c r="I87" s="10"/>
    </row>
    <row r="88" spans="5:9">
      <c r="E88" s="3"/>
      <c r="F88" s="49"/>
      <c r="G88" s="48"/>
      <c r="H88" s="48"/>
      <c r="I88" s="10"/>
    </row>
    <row r="89" spans="5:9">
      <c r="E89" s="3"/>
      <c r="F89" s="49"/>
      <c r="G89" s="48"/>
      <c r="H89" s="48"/>
      <c r="I89" s="10"/>
    </row>
    <row r="90" spans="5:9">
      <c r="E90" s="3"/>
      <c r="F90" s="49"/>
      <c r="G90" s="48"/>
      <c r="H90" s="48"/>
      <c r="I90" s="10"/>
    </row>
    <row r="91" spans="5:9">
      <c r="E91" s="3"/>
      <c r="F91" s="49"/>
      <c r="G91" s="48"/>
      <c r="H91" s="48"/>
      <c r="I91" s="10"/>
    </row>
    <row r="92" spans="5:9">
      <c r="E92" s="3"/>
      <c r="F92" s="49"/>
      <c r="G92" s="48"/>
      <c r="H92" s="48"/>
      <c r="I92" s="10"/>
    </row>
    <row r="93" spans="5:9">
      <c r="E93" s="3"/>
      <c r="F93" s="49"/>
      <c r="G93" s="48"/>
      <c r="H93" s="48"/>
      <c r="I93" s="10"/>
    </row>
    <row r="94" spans="5:9">
      <c r="E94" s="3"/>
      <c r="F94" s="49"/>
      <c r="G94" s="48"/>
      <c r="H94" s="48"/>
      <c r="I94" s="10"/>
    </row>
    <row r="95" spans="5:9">
      <c r="E95" s="3"/>
      <c r="F95" s="49"/>
      <c r="G95" s="48"/>
      <c r="H95" s="48"/>
      <c r="I95" s="10"/>
    </row>
    <row r="96" spans="5:9">
      <c r="E96" s="3"/>
      <c r="F96" s="49"/>
      <c r="G96" s="48"/>
      <c r="H96" s="48"/>
      <c r="I96" s="10"/>
    </row>
    <row r="97" spans="5:9">
      <c r="E97" s="3"/>
      <c r="F97" s="49"/>
      <c r="G97" s="48"/>
      <c r="H97" s="48"/>
      <c r="I97" s="10"/>
    </row>
    <row r="98" spans="5:9">
      <c r="E98" s="3"/>
      <c r="F98" s="49"/>
      <c r="G98" s="48"/>
      <c r="H98" s="48"/>
      <c r="I98" s="10"/>
    </row>
    <row r="99" spans="5:9">
      <c r="E99" s="3"/>
      <c r="F99" s="49"/>
      <c r="G99" s="48"/>
      <c r="H99" s="48"/>
      <c r="I99" s="10"/>
    </row>
    <row r="100" spans="5:9">
      <c r="E100" s="3"/>
      <c r="F100" s="49"/>
      <c r="G100" s="48"/>
      <c r="H100" s="48"/>
      <c r="I100" s="10"/>
    </row>
    <row r="101" spans="5:9">
      <c r="E101" s="3"/>
      <c r="F101" s="49"/>
      <c r="G101" s="48"/>
      <c r="H101" s="48"/>
      <c r="I101" s="10"/>
    </row>
    <row r="102" spans="5:9">
      <c r="E102" s="3"/>
      <c r="F102" s="49"/>
      <c r="G102" s="48"/>
      <c r="H102" s="48"/>
      <c r="I102" s="10"/>
    </row>
    <row r="103" spans="5:9">
      <c r="E103" s="3"/>
      <c r="F103" s="49"/>
      <c r="G103" s="48"/>
      <c r="H103" s="48"/>
      <c r="I103" s="10"/>
    </row>
    <row r="104" spans="5:9">
      <c r="E104" s="3"/>
      <c r="F104" s="49"/>
      <c r="G104" s="48"/>
      <c r="H104" s="48"/>
      <c r="I104" s="10"/>
    </row>
    <row r="105" spans="5:9">
      <c r="E105" s="3"/>
      <c r="F105" s="49"/>
      <c r="G105" s="48"/>
      <c r="H105" s="48"/>
      <c r="I105" s="10"/>
    </row>
    <row r="106" spans="5:9">
      <c r="E106" s="3"/>
      <c r="F106" s="49"/>
      <c r="G106" s="48"/>
      <c r="H106" s="48"/>
      <c r="I106" s="10"/>
    </row>
    <row r="107" spans="5:9">
      <c r="E107" s="3"/>
      <c r="F107" s="49"/>
      <c r="G107" s="48"/>
      <c r="H107" s="48"/>
      <c r="I107" s="10"/>
    </row>
    <row r="108" spans="5:9">
      <c r="E108" s="3"/>
      <c r="F108" s="49"/>
      <c r="G108" s="48"/>
      <c r="H108" s="48"/>
      <c r="I108" s="10"/>
    </row>
    <row r="109" spans="5:9">
      <c r="E109" s="3"/>
      <c r="F109" s="49"/>
      <c r="G109" s="48"/>
      <c r="H109" s="48"/>
      <c r="I109" s="10"/>
    </row>
    <row r="110" spans="5:9">
      <c r="E110" s="3"/>
      <c r="F110" s="49"/>
      <c r="G110" s="48"/>
      <c r="H110" s="48"/>
      <c r="I110" s="10"/>
    </row>
    <row r="111" spans="5:9">
      <c r="E111" s="3"/>
      <c r="F111" s="49"/>
      <c r="G111" s="48"/>
      <c r="H111" s="48"/>
      <c r="I111" s="10"/>
    </row>
    <row r="112" spans="5:9">
      <c r="E112" s="3"/>
      <c r="F112" s="49"/>
      <c r="G112" s="48"/>
      <c r="H112" s="48"/>
      <c r="I112" s="10"/>
    </row>
    <row r="113" spans="5:9">
      <c r="E113" s="3"/>
      <c r="F113" s="49"/>
      <c r="G113" s="48"/>
      <c r="H113" s="48"/>
      <c r="I113" s="10"/>
    </row>
    <row r="114" spans="5:9">
      <c r="E114" s="3"/>
      <c r="F114" s="49"/>
      <c r="G114" s="48"/>
      <c r="H114" s="48"/>
      <c r="I114" s="10"/>
    </row>
    <row r="115" spans="5:9">
      <c r="E115" s="3"/>
      <c r="F115" s="49"/>
      <c r="G115" s="48"/>
      <c r="H115" s="48"/>
      <c r="I115" s="10"/>
    </row>
    <row r="116" spans="5:9">
      <c r="E116" s="3"/>
      <c r="F116" s="49"/>
      <c r="G116" s="48"/>
      <c r="H116" s="48"/>
      <c r="I116" s="10"/>
    </row>
    <row r="117" spans="5:9">
      <c r="E117" s="3"/>
      <c r="F117" s="49"/>
      <c r="G117" s="48"/>
      <c r="H117" s="48"/>
      <c r="I117" s="10"/>
    </row>
    <row r="118" spans="5:9">
      <c r="E118" s="3"/>
      <c r="F118" s="49"/>
      <c r="G118" s="48"/>
      <c r="H118" s="48"/>
      <c r="I118" s="10"/>
    </row>
    <row r="119" spans="5:9">
      <c r="E119" s="3"/>
      <c r="F119" s="49"/>
      <c r="G119" s="48"/>
      <c r="H119" s="48"/>
      <c r="I119" s="10"/>
    </row>
    <row r="120" spans="5:9">
      <c r="E120" s="3"/>
      <c r="F120" s="49"/>
      <c r="G120" s="48"/>
      <c r="H120" s="48"/>
      <c r="I120" s="10"/>
    </row>
    <row r="121" spans="5:9">
      <c r="E121" s="3"/>
      <c r="F121" s="49"/>
      <c r="G121" s="48"/>
      <c r="H121" s="48"/>
      <c r="I121" s="10"/>
    </row>
    <row r="122" spans="5:9">
      <c r="E122" s="3"/>
      <c r="F122" s="49"/>
      <c r="G122" s="48"/>
      <c r="H122" s="48"/>
      <c r="I122" s="10"/>
    </row>
    <row r="123" spans="5:9">
      <c r="E123" s="3"/>
      <c r="F123" s="49"/>
      <c r="G123" s="48"/>
      <c r="H123" s="48"/>
      <c r="I123" s="10"/>
    </row>
    <row r="124" spans="5:9">
      <c r="E124" s="3"/>
      <c r="F124" s="49"/>
      <c r="G124" s="48"/>
      <c r="H124" s="48"/>
      <c r="I124" s="10"/>
    </row>
    <row r="125" spans="5:9">
      <c r="E125" s="3"/>
      <c r="F125" s="49"/>
      <c r="G125" s="48"/>
      <c r="H125" s="48"/>
      <c r="I125" s="10"/>
    </row>
    <row r="126" spans="5:9">
      <c r="E126" s="3"/>
      <c r="F126" s="49"/>
      <c r="G126" s="48"/>
      <c r="H126" s="48"/>
      <c r="I126" s="10"/>
    </row>
    <row r="127" spans="5:9">
      <c r="E127" s="3"/>
      <c r="F127" s="49"/>
      <c r="G127" s="48"/>
      <c r="H127" s="48"/>
      <c r="I127" s="10"/>
    </row>
    <row r="128" spans="5:9">
      <c r="E128" s="3"/>
      <c r="F128" s="49"/>
      <c r="G128" s="48"/>
      <c r="H128" s="48"/>
      <c r="I128" s="10"/>
    </row>
    <row r="129" spans="5:9">
      <c r="E129" s="3"/>
      <c r="F129" s="49"/>
      <c r="G129" s="48"/>
      <c r="H129" s="48"/>
      <c r="I129" s="10"/>
    </row>
    <row r="130" spans="5:9">
      <c r="E130" s="3"/>
      <c r="F130" s="49"/>
      <c r="G130" s="48"/>
      <c r="H130" s="48"/>
      <c r="I130" s="10"/>
    </row>
    <row r="131" spans="5:9">
      <c r="E131" s="3"/>
      <c r="F131" s="49"/>
      <c r="G131" s="48"/>
      <c r="H131" s="48"/>
      <c r="I131" s="10"/>
    </row>
    <row r="132" spans="5:9">
      <c r="E132" s="3"/>
      <c r="F132" s="49"/>
      <c r="G132" s="48"/>
      <c r="H132" s="48"/>
      <c r="I132" s="10"/>
    </row>
    <row r="133" spans="5:9">
      <c r="E133" s="3"/>
      <c r="F133" s="49"/>
      <c r="G133" s="48"/>
      <c r="H133" s="48"/>
      <c r="I133" s="10"/>
    </row>
    <row r="134" spans="5:9">
      <c r="E134" s="3"/>
      <c r="F134" s="49"/>
      <c r="G134" s="48"/>
      <c r="H134" s="48"/>
      <c r="I134" s="10"/>
    </row>
    <row r="135" spans="5:9">
      <c r="E135" s="3"/>
      <c r="F135" s="49"/>
      <c r="G135" s="48"/>
      <c r="H135" s="48"/>
      <c r="I135" s="10"/>
    </row>
    <row r="136" spans="5:9">
      <c r="E136" s="3"/>
      <c r="F136" s="49"/>
      <c r="G136" s="48"/>
      <c r="H136" s="48"/>
      <c r="I136" s="10"/>
    </row>
    <row r="137" spans="5:9">
      <c r="E137" s="3"/>
      <c r="F137" s="49"/>
      <c r="G137" s="48"/>
      <c r="H137" s="48"/>
      <c r="I137" s="10"/>
    </row>
    <row r="138" spans="5:9">
      <c r="E138" s="3"/>
      <c r="F138" s="49"/>
      <c r="G138" s="48"/>
      <c r="H138" s="48"/>
      <c r="I138" s="10"/>
    </row>
    <row r="139" spans="5:9">
      <c r="E139" s="3"/>
      <c r="F139" s="49"/>
      <c r="G139" s="48"/>
      <c r="H139" s="48"/>
      <c r="I139" s="10"/>
    </row>
    <row r="140" spans="5:9">
      <c r="E140" s="3"/>
      <c r="F140" s="49"/>
      <c r="G140" s="48"/>
      <c r="H140" s="48"/>
      <c r="I140" s="10"/>
    </row>
    <row r="141" spans="5:9">
      <c r="E141" s="3"/>
      <c r="F141" s="49"/>
      <c r="G141" s="48"/>
      <c r="H141" s="48"/>
      <c r="I141" s="10"/>
    </row>
    <row r="142" spans="5:9">
      <c r="E142" s="3"/>
      <c r="F142" s="49"/>
      <c r="G142" s="48"/>
      <c r="H142" s="48"/>
      <c r="I142" s="10"/>
    </row>
    <row r="143" spans="5:9">
      <c r="E143" s="3"/>
      <c r="F143" s="49"/>
      <c r="G143" s="48"/>
      <c r="H143" s="48"/>
      <c r="I143" s="10"/>
    </row>
    <row r="144" spans="5:9">
      <c r="E144" s="3"/>
      <c r="F144" s="49"/>
      <c r="G144" s="48"/>
      <c r="H144" s="48"/>
      <c r="I144" s="10"/>
    </row>
    <row r="145" spans="5:9">
      <c r="E145" s="3"/>
      <c r="F145" s="49"/>
      <c r="G145" s="48"/>
      <c r="H145" s="48"/>
      <c r="I145" s="10"/>
    </row>
    <row r="146" spans="5:9">
      <c r="E146" s="3"/>
      <c r="F146" s="49"/>
      <c r="G146" s="48"/>
      <c r="H146" s="48"/>
      <c r="I146" s="10"/>
    </row>
    <row r="147" spans="5:9">
      <c r="E147" s="3"/>
      <c r="F147" s="49"/>
      <c r="G147" s="48"/>
      <c r="H147" s="48"/>
      <c r="I147" s="10"/>
    </row>
    <row r="148" spans="5:9">
      <c r="E148" s="3"/>
      <c r="F148" s="49"/>
      <c r="G148" s="48"/>
      <c r="H148" s="48"/>
      <c r="I148" s="10"/>
    </row>
    <row r="149" spans="5:9">
      <c r="E149" s="3"/>
      <c r="F149" s="49"/>
      <c r="G149" s="48"/>
      <c r="H149" s="48"/>
      <c r="I149" s="10"/>
    </row>
    <row r="150" spans="5:9">
      <c r="E150" s="3"/>
      <c r="F150" s="49"/>
      <c r="G150" s="48"/>
      <c r="H150" s="48"/>
      <c r="I150" s="10"/>
    </row>
    <row r="151" spans="5:9">
      <c r="E151" s="3"/>
      <c r="F151" s="49"/>
      <c r="G151" s="48"/>
      <c r="H151" s="48"/>
      <c r="I151" s="10"/>
    </row>
    <row r="152" spans="5:9">
      <c r="E152" s="3"/>
      <c r="F152" s="49"/>
      <c r="G152" s="48"/>
      <c r="H152" s="48"/>
      <c r="I152" s="10"/>
    </row>
    <row r="153" spans="5:9">
      <c r="E153" s="3"/>
      <c r="F153" s="49"/>
      <c r="G153" s="48"/>
      <c r="H153" s="48"/>
      <c r="I153" s="10"/>
    </row>
    <row r="154" spans="5:9">
      <c r="E154" s="3"/>
      <c r="F154" s="49"/>
      <c r="G154" s="48"/>
      <c r="H154" s="48"/>
      <c r="I154" s="10"/>
    </row>
    <row r="155" spans="5:9">
      <c r="E155" s="3"/>
      <c r="F155" s="49"/>
      <c r="G155" s="48"/>
      <c r="H155" s="48"/>
      <c r="I155" s="10"/>
    </row>
    <row r="156" spans="5:9">
      <c r="E156" s="3"/>
      <c r="F156" s="49"/>
      <c r="G156" s="48"/>
      <c r="H156" s="48"/>
      <c r="I156" s="10"/>
    </row>
    <row r="157" spans="5:9">
      <c r="E157" s="3"/>
      <c r="F157" s="49"/>
      <c r="G157" s="48"/>
      <c r="H157" s="48"/>
      <c r="I157" s="10"/>
    </row>
    <row r="158" spans="5:9">
      <c r="E158" s="3"/>
      <c r="F158" s="49"/>
      <c r="G158" s="48"/>
      <c r="H158" s="48"/>
      <c r="I158" s="10"/>
    </row>
    <row r="159" spans="5:9">
      <c r="E159" s="3"/>
      <c r="F159" s="49"/>
      <c r="G159" s="48"/>
      <c r="H159" s="48"/>
      <c r="I159" s="10"/>
    </row>
    <row r="160" spans="5:9">
      <c r="E160" s="3"/>
      <c r="F160" s="49"/>
      <c r="G160" s="48"/>
      <c r="H160" s="48"/>
      <c r="I160" s="10"/>
    </row>
    <row r="161" spans="5:9">
      <c r="E161" s="3"/>
      <c r="F161" s="49"/>
      <c r="G161" s="48"/>
      <c r="H161" s="48"/>
      <c r="I161" s="10"/>
    </row>
    <row r="162" spans="5:9">
      <c r="E162" s="3"/>
      <c r="F162" s="49"/>
      <c r="G162" s="48"/>
      <c r="H162" s="48"/>
      <c r="I162" s="10"/>
    </row>
    <row r="163" spans="5:9">
      <c r="E163" s="3"/>
      <c r="F163" s="49"/>
      <c r="G163" s="48"/>
      <c r="H163" s="48"/>
      <c r="I163" s="10"/>
    </row>
    <row r="164" spans="5:9">
      <c r="E164" s="3"/>
      <c r="F164" s="49"/>
      <c r="G164" s="48"/>
      <c r="H164" s="48"/>
      <c r="I164" s="10"/>
    </row>
    <row r="165" spans="5:9">
      <c r="E165" s="3"/>
      <c r="F165" s="49"/>
      <c r="G165" s="48"/>
      <c r="H165" s="48"/>
      <c r="I165" s="10"/>
    </row>
    <row r="166" spans="5:9">
      <c r="E166" s="3"/>
      <c r="F166" s="49"/>
      <c r="G166" s="48"/>
      <c r="H166" s="48"/>
      <c r="I166" s="10"/>
    </row>
    <row r="167" spans="5:9">
      <c r="E167" s="3"/>
      <c r="F167" s="49"/>
      <c r="G167" s="48"/>
      <c r="H167" s="48"/>
      <c r="I167" s="10"/>
    </row>
    <row r="168" spans="5:9">
      <c r="E168" s="3"/>
      <c r="F168" s="49"/>
      <c r="G168" s="48"/>
      <c r="H168" s="48"/>
      <c r="I168" s="10"/>
    </row>
    <row r="169" spans="5:9">
      <c r="E169" s="3"/>
      <c r="F169" s="49"/>
      <c r="G169" s="48"/>
      <c r="H169" s="48"/>
      <c r="I169" s="10"/>
    </row>
    <row r="170" spans="5:9">
      <c r="E170" s="3"/>
      <c r="F170" s="49"/>
      <c r="G170" s="48"/>
      <c r="H170" s="48"/>
      <c r="I170" s="10"/>
    </row>
    <row r="171" spans="5:9">
      <c r="E171" s="3"/>
      <c r="F171" s="49"/>
      <c r="G171" s="48"/>
      <c r="H171" s="48"/>
      <c r="I171" s="10"/>
    </row>
    <row r="172" spans="5:9">
      <c r="E172" s="3"/>
      <c r="F172" s="49"/>
      <c r="G172" s="48"/>
      <c r="H172" s="48"/>
      <c r="I172" s="10"/>
    </row>
    <row r="173" spans="5:9">
      <c r="E173" s="3"/>
      <c r="F173" s="49"/>
      <c r="G173" s="48"/>
      <c r="H173" s="48"/>
      <c r="I173" s="10"/>
    </row>
    <row r="174" spans="5:9">
      <c r="E174" s="3"/>
      <c r="F174" s="49"/>
      <c r="G174" s="48"/>
      <c r="H174" s="48"/>
      <c r="I174" s="10"/>
    </row>
    <row r="175" spans="5:9">
      <c r="E175" s="3"/>
      <c r="F175" s="49"/>
      <c r="G175" s="48"/>
      <c r="H175" s="48"/>
      <c r="I175" s="10"/>
    </row>
    <row r="176" spans="5:9">
      <c r="E176" s="3"/>
      <c r="F176" s="49"/>
      <c r="G176" s="48"/>
      <c r="H176" s="48"/>
      <c r="I176" s="10"/>
    </row>
    <row r="177" spans="5:9">
      <c r="E177" s="3"/>
      <c r="F177" s="49"/>
      <c r="G177" s="48"/>
      <c r="H177" s="48"/>
      <c r="I177" s="10"/>
    </row>
    <row r="178" spans="5:9">
      <c r="E178" s="3"/>
      <c r="F178" s="49"/>
      <c r="G178" s="48"/>
      <c r="H178" s="48"/>
      <c r="I178" s="10"/>
    </row>
    <row r="179" spans="5:9">
      <c r="E179" s="3"/>
      <c r="F179" s="49"/>
      <c r="G179" s="48"/>
      <c r="H179" s="48"/>
      <c r="I179" s="10"/>
    </row>
    <row r="180" spans="5:9">
      <c r="E180" s="3"/>
      <c r="F180" s="49"/>
      <c r="G180" s="48"/>
      <c r="H180" s="48"/>
      <c r="I180" s="10"/>
    </row>
  </sheetData>
  <sheetProtection password="C6D1" sheet="1" formatCells="0" formatColumns="0" formatRows="0" objects="1"/>
  <mergeCells count="3">
    <mergeCell ref="A1:G1"/>
    <mergeCell ref="A37:F37"/>
    <mergeCell ref="A38:G38"/>
  </mergeCells>
  <dataValidations count="1">
    <dataValidation allowBlank="1" showInputMessage="1" showErrorMessage="1" sqref="A3:D3 B11"/>
  </dataValidations>
  <printOptions horizontalCentered="1"/>
  <pageMargins left="0.590277777777778" right="0.590277777777778" top="0.590277777777778" bottom="0.590277777777778" header="0.511805555555556" footer="0.511805555555556"/>
  <pageSetup paperSize="9" orientation="portrait" horizontalDpi="600"/>
  <headerFooter alignWithMargins="0"/>
  <rowBreaks count="2" manualBreakCount="2">
    <brk id="38" max="16383" man="1"/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seec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CDKOHSL</vt:lpstr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张英泽</cp:lastModifiedBy>
  <dcterms:created xsi:type="dcterms:W3CDTF">2008-07-05T17:48:00Z</dcterms:created>
  <cp:lastPrinted>2023-10-11T08:29:00Z</cp:lastPrinted>
  <dcterms:modified xsi:type="dcterms:W3CDTF">2023-10-12T07:13:58Z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2052-12.1.0.15374</vt:lpwstr>
  </property>
</Properties>
</file>