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46B3DFA6-DC43-4491-A606-2DD5C31E6FC7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报价表!$A$1:$G$7</definedName>
    <definedName name="_xlnm.Print_Area" localSheetId="1">报价表!$A$1:$G$9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9" l="1"/>
  <c r="G4" i="29"/>
  <c r="G8" i="29" s="1"/>
  <c r="G7" i="29"/>
  <c r="G6" i="29"/>
</calcChain>
</file>

<file path=xl/sharedStrings.xml><?xml version="1.0" encoding="utf-8"?>
<sst xmlns="http://schemas.openxmlformats.org/spreadsheetml/2006/main" count="20" uniqueCount="17">
  <si>
    <t>货币单位：人民币元</t>
  </si>
  <si>
    <t>序号</t>
  </si>
  <si>
    <t>项目名称</t>
  </si>
  <si>
    <t>单位</t>
  </si>
  <si>
    <t>工程量</t>
  </si>
  <si>
    <t xml:space="preserve">合计总金额 </t>
  </si>
  <si>
    <t>滚刷</t>
    <phoneticPr fontId="23" type="noConversion"/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</si>
  <si>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</si>
  <si>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</si>
  <si>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</si>
  <si>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</si>
  <si>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</si>
  <si>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</si>
  <si>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标段编号：CxSbCg-2</t>
    <phoneticPr fontId="23" type="noConversion"/>
  </si>
  <si>
    <t>12m3撒布机</t>
    <phoneticPr fontId="23" type="noConversion"/>
  </si>
  <si>
    <t>0.3m3撒布机</t>
    <phoneticPr fontId="23" type="noConversion"/>
  </si>
  <si>
    <t>手扶小型除雪机
（抛+扫）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</si>
</sst>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9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1"/>
  <sheetViews>
    <sheetView showGridLines="0" showZeros="0" tabSelected="1" view="pageBreakPreview" zoomScaleNormal="100" workbookViewId="0">
      <pane ySplit="3" topLeftCell="A4" activePane="bottomLeft" state="frozen"/>
      <selection pane="bottomLeft" activeCell="L8" sqref="L8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1" t="s">
        <v>12</v>
      </c>
      <c r="B1" s="42"/>
      <c r="C1" s="43"/>
      <c r="D1" s="43"/>
      <c r="E1" s="43"/>
      <c r="F1" s="43"/>
      <c r="G1" s="43"/>
      <c r="H1" s="13"/>
    </row>
    <row r="2" spans="1:21" s="1" customFormat="1" ht="26.25">
      <c r="A2" s="39" t="s">
        <v>13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8" t="s">
        <v>8</v>
      </c>
      <c r="F3" s="38" t="s">
        <v>9</v>
      </c>
      <c r="G3" s="38" t="s">
        <v>10</v>
      </c>
      <c r="H3" s="23"/>
      <c r="I3" s="10"/>
    </row>
    <row r="4" spans="1:21" s="2" customFormat="1">
      <c r="A4" s="35">
        <v>1</v>
      </c>
      <c r="B4" s="36" t="s">
        <v>6</v>
      </c>
      <c r="C4" s="37" t="s">
        <v>7</v>
      </c>
      <c r="D4" s="24">
        <v>11</v>
      </c>
      <c r="E4" s="25">
        <v>129400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 s="2" customFormat="1">
      <c r="A5" s="35">
        <v>2</v>
      </c>
      <c r="B5" s="36" t="s">
        <v>14</v>
      </c>
      <c r="C5" s="37" t="s">
        <v>7</v>
      </c>
      <c r="D5" s="24">
        <v>17</v>
      </c>
      <c r="E5" s="25">
        <v>122000</v>
      </c>
      <c r="F5" s="26"/>
      <c r="G5" s="27">
        <f t="shared" ref="G5" si="0">IF(F5&gt;E5,"报价无效",D5*F5)</f>
        <v>0</v>
      </c>
      <c r="H5" s="28"/>
      <c r="L5" s="11"/>
      <c r="P5" s="12"/>
      <c r="T5" s="12"/>
      <c r="U5" s="12"/>
    </row>
    <row r="6" spans="1:21" s="2" customFormat="1">
      <c r="A6" s="35">
        <v>3</v>
      </c>
      <c r="B6" s="36" t="s">
        <v>15</v>
      </c>
      <c r="C6" s="37" t="s">
        <v>7</v>
      </c>
      <c r="D6" s="24">
        <v>8</v>
      </c>
      <c r="E6" s="25">
        <v>25300</v>
      </c>
      <c r="F6" s="26"/>
      <c r="G6" s="27">
        <f>IF(F6&gt;E6,"报价无效",D6*F6)</f>
        <v>0</v>
      </c>
      <c r="H6" s="28"/>
      <c r="L6" s="11"/>
      <c r="P6" s="12"/>
      <c r="T6" s="12"/>
      <c r="U6" s="12"/>
    </row>
    <row r="7" spans="1:21" s="2" customFormat="1">
      <c r="A7" s="35">
        <v>4</v>
      </c>
      <c r="B7" s="40" t="s">
        <v>16</v>
      </c>
      <c r="C7" s="37" t="s">
        <v>7</v>
      </c>
      <c r="D7" s="24">
        <v>8</v>
      </c>
      <c r="E7" s="25">
        <v>16200</v>
      </c>
      <c r="F7" s="26"/>
      <c r="G7" s="27">
        <f t="shared" ref="G7" si="1">IF(F7&gt;E7,"报价无效",D7*F7)</f>
        <v>0</v>
      </c>
      <c r="H7" s="28"/>
      <c r="L7" s="11"/>
      <c r="P7" s="12"/>
      <c r="T7" s="12"/>
      <c r="U7" s="12"/>
    </row>
    <row r="8" spans="1:21">
      <c r="A8" s="44" t="s">
        <v>5</v>
      </c>
      <c r="B8" s="45"/>
      <c r="C8" s="45"/>
      <c r="D8" s="45"/>
      <c r="E8" s="45"/>
      <c r="F8" s="46"/>
      <c r="G8" s="29">
        <f>SUM(G4:G7)</f>
        <v>0</v>
      </c>
      <c r="H8" s="30"/>
      <c r="I8" s="10"/>
    </row>
    <row r="9" spans="1:21" ht="30.75" customHeight="1">
      <c r="A9" s="47" t="s">
        <v>11</v>
      </c>
      <c r="B9" s="48"/>
      <c r="C9" s="48"/>
      <c r="D9" s="48"/>
      <c r="E9" s="48"/>
      <c r="F9" s="48"/>
      <c r="G9" s="48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  <row r="149" spans="5:9">
      <c r="E149" s="3"/>
      <c r="F149" s="32"/>
      <c r="G149" s="31"/>
      <c r="H149" s="31"/>
      <c r="I149" s="10"/>
    </row>
    <row r="150" spans="5:9">
      <c r="E150" s="3"/>
      <c r="F150" s="32"/>
      <c r="G150" s="31"/>
      <c r="H150" s="31"/>
      <c r="I150" s="10"/>
    </row>
    <row r="151" spans="5:9">
      <c r="E151" s="3"/>
      <c r="F151" s="32"/>
      <c r="G151" s="31"/>
      <c r="H151" s="31"/>
      <c r="I151" s="10"/>
    </row>
  </sheetData>
  <sheetProtection algorithmName="SHA-512" hashValue="6RpUVjQ+w3B8Q+kMk+032EDnUXpdC/YcK0mikCiVzL2Vr+h1mDkOeOb13k+LsbKD9I7QTj97ovzUPoQBhfD4fw==" saltValue="PPuaGjdn9t1EpmlS+drWng==" spinCount="100000" sheet="1" formatCells="0" formatColumns="0" formatRows="0"/>
  <mergeCells count="3">
    <mergeCell ref="A1:G1"/>
    <mergeCell ref="A8:F8"/>
    <mergeCell ref="A9:G9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2024-01-10T02:31:14Z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