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E:\2.2024年-工作文件\28-呼和浩特分公司2024年计划更换伸缩缝\1-工程量清单\"/>
    </mc:Choice>
  </mc:AlternateContent>
  <xr:revisionPtr revIDLastSave="0" documentId="13_ncr:1_{FFBAA15D-EC56-43FC-80DB-2BC733F1B204}" xr6:coauthVersionLast="47" xr6:coauthVersionMax="47" xr10:uidLastSave="{00000000-0000-0000-0000-000000000000}"/>
  <bookViews>
    <workbookView xWindow="-110" yWindow="-110" windowWidth="25820" windowHeight="15500" xr2:uid="{00000000-000D-0000-FFFF-FFFF00000000}"/>
  </bookViews>
  <sheets>
    <sheet name="降价13%"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2" l="1"/>
  <c r="L7" i="2"/>
  <c r="L8" i="2"/>
  <c r="L9" i="2"/>
  <c r="L10" i="2"/>
  <c r="L11" i="2"/>
  <c r="L12" i="2"/>
  <c r="L5" i="2"/>
  <c r="L13" i="2" l="1"/>
</calcChain>
</file>

<file path=xl/sharedStrings.xml><?xml version="1.0" encoding="utf-8"?>
<sst xmlns="http://schemas.openxmlformats.org/spreadsheetml/2006/main" count="63" uniqueCount="38">
  <si>
    <t>G59</t>
  </si>
  <si>
    <t>G209</t>
  </si>
  <si>
    <t>K486+050</t>
  </si>
  <si>
    <t>K548+500</t>
  </si>
  <si>
    <t>G18</t>
  </si>
  <si>
    <t>K1333+606</t>
  </si>
  <si>
    <t>K1354+846</t>
  </si>
  <si>
    <r>
      <rPr>
        <sz val="11"/>
        <color theme="1"/>
        <rFont val="等线"/>
        <family val="3"/>
        <charset val="134"/>
      </rPr>
      <t>序
号</t>
    </r>
  </si>
  <si>
    <r>
      <rPr>
        <sz val="11"/>
        <color theme="1"/>
        <rFont val="等线"/>
        <family val="3"/>
        <charset val="134"/>
      </rPr>
      <t>所属养护中心</t>
    </r>
  </si>
  <si>
    <r>
      <rPr>
        <sz val="11"/>
        <color theme="1"/>
        <rFont val="等线"/>
        <family val="3"/>
        <charset val="134"/>
      </rPr>
      <t>路线</t>
    </r>
  </si>
  <si>
    <r>
      <rPr>
        <sz val="11"/>
        <color theme="1"/>
        <rFont val="等线"/>
        <family val="3"/>
        <charset val="134"/>
      </rPr>
      <t>方</t>
    </r>
    <r>
      <rPr>
        <sz val="11"/>
        <color theme="1"/>
        <rFont val="Arial"/>
        <family val="2"/>
      </rPr>
      <t xml:space="preserve"> </t>
    </r>
    <r>
      <rPr>
        <sz val="11"/>
        <color theme="1"/>
        <rFont val="等线"/>
        <family val="3"/>
        <charset val="134"/>
      </rPr>
      <t>向</t>
    </r>
  </si>
  <si>
    <r>
      <rPr>
        <sz val="11"/>
        <color theme="1"/>
        <rFont val="等线"/>
        <family val="3"/>
        <charset val="134"/>
      </rPr>
      <t>桩</t>
    </r>
    <r>
      <rPr>
        <sz val="11"/>
        <color theme="1"/>
        <rFont val="Arial"/>
        <family val="2"/>
      </rPr>
      <t xml:space="preserve"> </t>
    </r>
    <r>
      <rPr>
        <sz val="11"/>
        <color theme="1"/>
        <rFont val="等线"/>
        <family val="3"/>
        <charset val="134"/>
      </rPr>
      <t>号</t>
    </r>
  </si>
  <si>
    <r>
      <rPr>
        <sz val="11"/>
        <color theme="1"/>
        <rFont val="等线"/>
        <family val="3"/>
        <charset val="134"/>
      </rPr>
      <t>伸缩缝
长度（米）</t>
    </r>
  </si>
  <si>
    <r>
      <rPr>
        <sz val="11"/>
        <color theme="1"/>
        <rFont val="等线"/>
        <family val="3"/>
        <charset val="134"/>
      </rPr>
      <t>伸缩缝
型号</t>
    </r>
  </si>
  <si>
    <r>
      <rPr>
        <sz val="11"/>
        <color theme="1"/>
        <rFont val="等线"/>
        <family val="3"/>
        <charset val="134"/>
      </rPr>
      <t>位置</t>
    </r>
  </si>
  <si>
    <r>
      <rPr>
        <sz val="11"/>
        <color theme="1"/>
        <rFont val="等线"/>
        <family val="3"/>
        <charset val="134"/>
      </rPr>
      <t>纵横软件预算单价（元</t>
    </r>
    <r>
      <rPr>
        <sz val="11"/>
        <color theme="1"/>
        <rFont val="Arial"/>
        <family val="2"/>
      </rPr>
      <t>/</t>
    </r>
    <r>
      <rPr>
        <sz val="11"/>
        <color theme="1"/>
        <rFont val="等线"/>
        <family val="3"/>
        <charset val="134"/>
      </rPr>
      <t>米）</t>
    </r>
  </si>
  <si>
    <r>
      <rPr>
        <sz val="11"/>
        <color theme="1"/>
        <rFont val="等线"/>
        <family val="3"/>
        <charset val="134"/>
      </rPr>
      <t>内控</t>
    </r>
    <r>
      <rPr>
        <sz val="11"/>
        <color theme="1"/>
        <rFont val="Arial"/>
        <family val="2"/>
      </rPr>
      <t>13%</t>
    </r>
    <r>
      <rPr>
        <sz val="11"/>
        <color theme="1"/>
        <rFont val="等线"/>
        <family val="3"/>
        <charset val="134"/>
      </rPr>
      <t>单价（元</t>
    </r>
    <r>
      <rPr>
        <sz val="11"/>
        <color theme="1"/>
        <rFont val="Arial"/>
        <family val="2"/>
      </rPr>
      <t>/</t>
    </r>
    <r>
      <rPr>
        <sz val="11"/>
        <color theme="1"/>
        <rFont val="等线"/>
        <family val="3"/>
        <charset val="134"/>
      </rPr>
      <t>米）</t>
    </r>
  </si>
  <si>
    <r>
      <rPr>
        <sz val="11"/>
        <color theme="1"/>
        <rFont val="等线"/>
        <family val="3"/>
        <charset val="134"/>
      </rPr>
      <t>单价（元）</t>
    </r>
    <phoneticPr fontId="2" type="noConversion"/>
  </si>
  <si>
    <r>
      <rPr>
        <sz val="11"/>
        <color theme="1"/>
        <rFont val="等线"/>
        <family val="3"/>
        <charset val="134"/>
      </rPr>
      <t>合计（元）</t>
    </r>
  </si>
  <si>
    <r>
      <rPr>
        <sz val="11"/>
        <color theme="1"/>
        <rFont val="等线"/>
        <family val="3"/>
        <charset val="134"/>
      </rPr>
      <t>新店子</t>
    </r>
  </si>
  <si>
    <r>
      <rPr>
        <sz val="10"/>
        <color theme="1"/>
        <rFont val="等线"/>
        <family val="3"/>
        <charset val="134"/>
      </rPr>
      <t>上行</t>
    </r>
  </si>
  <si>
    <r>
      <t>K69+300</t>
    </r>
    <r>
      <rPr>
        <sz val="10"/>
        <rFont val="等线"/>
        <family val="3"/>
        <charset val="134"/>
      </rPr>
      <t>浑河特大桥</t>
    </r>
  </si>
  <si>
    <r>
      <t>240</t>
    </r>
    <r>
      <rPr>
        <sz val="10"/>
        <rFont val="等线"/>
        <family val="3"/>
        <charset val="134"/>
      </rPr>
      <t>加强型</t>
    </r>
  </si>
  <si>
    <r>
      <rPr>
        <sz val="10"/>
        <rFont val="等线"/>
        <family val="3"/>
        <charset val="134"/>
      </rPr>
      <t>第一道</t>
    </r>
  </si>
  <si>
    <r>
      <rPr>
        <sz val="10"/>
        <rFont val="等线"/>
        <family val="3"/>
        <charset val="134"/>
      </rPr>
      <t>海流屯大桥</t>
    </r>
    <r>
      <rPr>
        <sz val="10"/>
        <rFont val="Arial"/>
        <family val="2"/>
      </rPr>
      <t>K77+753</t>
    </r>
  </si>
  <si>
    <r>
      <rPr>
        <sz val="10"/>
        <rFont val="等线"/>
        <family val="3"/>
        <charset val="134"/>
      </rPr>
      <t>第四道</t>
    </r>
  </si>
  <si>
    <r>
      <t>K68+980</t>
    </r>
    <r>
      <rPr>
        <sz val="10"/>
        <rFont val="等线"/>
        <family val="3"/>
        <charset val="134"/>
      </rPr>
      <t>浑河特大桥</t>
    </r>
  </si>
  <si>
    <r>
      <t>K79+518</t>
    </r>
    <r>
      <rPr>
        <sz val="10"/>
        <rFont val="等线"/>
        <family val="3"/>
        <charset val="134"/>
      </rPr>
      <t>佛爷沟大桥</t>
    </r>
  </si>
  <si>
    <r>
      <rPr>
        <sz val="10"/>
        <rFont val="等线"/>
        <family val="3"/>
        <charset val="134"/>
      </rPr>
      <t>第三道</t>
    </r>
  </si>
  <si>
    <r>
      <rPr>
        <sz val="11"/>
        <color theme="1"/>
        <rFont val="等线"/>
        <family val="3"/>
        <charset val="134"/>
      </rPr>
      <t>和林格尔</t>
    </r>
  </si>
  <si>
    <r>
      <rPr>
        <sz val="10"/>
        <color theme="1"/>
        <rFont val="等线"/>
        <family val="3"/>
        <charset val="134"/>
      </rPr>
      <t>下行</t>
    </r>
  </si>
  <si>
    <r>
      <rPr>
        <sz val="11"/>
        <color theme="1"/>
        <rFont val="等线"/>
        <family val="3"/>
        <charset val="134"/>
      </rPr>
      <t>黑岱沟</t>
    </r>
  </si>
  <si>
    <r>
      <t>160</t>
    </r>
    <r>
      <rPr>
        <sz val="10"/>
        <rFont val="等线"/>
        <family val="3"/>
        <charset val="134"/>
      </rPr>
      <t>加强型</t>
    </r>
  </si>
  <si>
    <r>
      <t>80</t>
    </r>
    <r>
      <rPr>
        <sz val="10"/>
        <rFont val="等线"/>
        <family val="3"/>
        <charset val="134"/>
      </rPr>
      <t>加强型</t>
    </r>
  </si>
  <si>
    <r>
      <rPr>
        <sz val="10"/>
        <rFont val="等线"/>
        <family val="3"/>
        <charset val="134"/>
      </rPr>
      <t>最后一道</t>
    </r>
  </si>
  <si>
    <r>
      <t xml:space="preserve">      </t>
    </r>
    <r>
      <rPr>
        <sz val="11"/>
        <color theme="1"/>
        <rFont val="等线"/>
        <family val="3"/>
        <charset val="134"/>
      </rPr>
      <t>总合计</t>
    </r>
    <r>
      <rPr>
        <sz val="11"/>
        <color theme="1"/>
        <rFont val="Arial"/>
        <family val="2"/>
      </rPr>
      <t>(</t>
    </r>
    <r>
      <rPr>
        <sz val="11"/>
        <color theme="1"/>
        <rFont val="等线"/>
        <family val="3"/>
        <charset val="134"/>
      </rPr>
      <t>元</t>
    </r>
    <r>
      <rPr>
        <sz val="11"/>
        <color theme="1"/>
        <rFont val="Arial"/>
        <family val="2"/>
      </rPr>
      <t>)</t>
    </r>
    <phoneticPr fontId="2" type="noConversion"/>
  </si>
  <si>
    <r>
      <rPr>
        <sz val="11"/>
        <color theme="1"/>
        <rFont val="等线"/>
        <family val="3"/>
        <charset val="134"/>
      </rPr>
      <t>备注：表中所列报价均为含税单价。</t>
    </r>
    <phoneticPr fontId="2" type="noConversion"/>
  </si>
  <si>
    <r>
      <rPr>
        <b/>
        <sz val="12"/>
        <color theme="1"/>
        <rFont val="宋体"/>
        <family val="3"/>
        <charset val="134"/>
      </rPr>
      <t>内蒙古交通集团蒙通养护有限责任公司呼和浩特分公司更换桥梁伸缩缝工程报价表（内控</t>
    </r>
    <r>
      <rPr>
        <b/>
        <sz val="12"/>
        <color theme="1"/>
        <rFont val="Arial"/>
        <family val="2"/>
      </rPr>
      <t>13%</t>
    </r>
    <r>
      <rPr>
        <b/>
        <sz val="12"/>
        <color theme="1"/>
        <rFont val="宋体"/>
        <family val="3"/>
        <charset val="134"/>
      </rPr>
      <t>单价）</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</si>
</sst>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0.00_);[Red]\(#,##0.00\)"/>
  </numFmts>
  <fonts count="13" x14ac:knownFonts="1">
    <font>
      <sz val="11"/>
      <color theme="1"/>
      <name val="等线"/>
      <charset val="134"/>
      <scheme val="minor"/>
    </font>
    <font>
      <sz val="12"/>
      <name val="宋体"/>
      <family val="3"/>
      <charset val="134"/>
    </font>
    <font>
      <sz val="9"/>
      <name val="等线"/>
      <family val="3"/>
      <charset val="134"/>
      <scheme val="minor"/>
    </font>
    <font>
      <sz val="11"/>
      <color theme="1"/>
      <name val="Arial"/>
      <family val="2"/>
    </font>
    <font>
      <sz val="11"/>
      <color theme="1"/>
      <name val="等线"/>
      <family val="3"/>
      <charset val="134"/>
    </font>
    <font>
      <sz val="10"/>
      <color theme="1"/>
      <name val="Arial"/>
      <family val="2"/>
    </font>
    <font>
      <sz val="10"/>
      <color theme="1"/>
      <name val="等线"/>
      <family val="3"/>
      <charset val="134"/>
    </font>
    <font>
      <sz val="10"/>
      <name val="Arial"/>
      <family val="2"/>
    </font>
    <font>
      <sz val="10"/>
      <name val="等线"/>
      <family val="3"/>
      <charset val="134"/>
    </font>
    <font>
      <sz val="14"/>
      <color theme="1"/>
      <name val="Arial"/>
      <family val="2"/>
    </font>
    <font>
      <b/>
      <sz val="12"/>
      <color theme="1"/>
      <name val="Arial"/>
      <family val="3"/>
      <charset val="134"/>
    </font>
    <font>
      <b/>
      <sz val="12"/>
      <color theme="1"/>
      <name val="宋体"/>
      <family val="3"/>
      <charset val="134"/>
    </font>
    <font>
      <b/>
      <sz val="12"/>
      <color theme="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lignment vertical="center"/>
    </xf>
  </cellStyleXfs>
  <cellXfs count="28">
    <xf numFmtId="0" fontId="0" fillId="0" borderId="0" xfId="0"/>
    <xf numFmtId="0" fontId="3" fillId="0" borderId="0" xfId="0" applyFont="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7" fillId="2" borderId="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5" fillId="0" borderId="5" xfId="0" applyFont="1" applyBorder="1" applyAlignment="1">
      <alignment horizontal="center" vertical="center"/>
    </xf>
    <xf numFmtId="176" fontId="5" fillId="0" borderId="5" xfId="0" applyNumberFormat="1" applyFont="1" applyBorder="1" applyAlignment="1" applyProtection="1">
      <alignment horizontal="center" vertical="center"/>
      <protection locked="0"/>
    </xf>
    <xf numFmtId="177" fontId="3" fillId="0" borderId="4" xfId="0" applyNumberFormat="1" applyFont="1" applyBorder="1" applyAlignment="1">
      <alignment horizontal="center" vertical="center"/>
    </xf>
    <xf numFmtId="0" fontId="9" fillId="0" borderId="0" xfId="0" applyFont="1" applyAlignment="1">
      <alignment horizontal="center" vertical="center"/>
    </xf>
    <xf numFmtId="178" fontId="3" fillId="0" borderId="4" xfId="0" applyNumberFormat="1"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left" vertical="center"/>
    </xf>
  </cellXfs>
  <cellStyles count="2">
    <cellStyle name="常规" xfId="0" builtinId="0"/>
    <cellStyle name="常规 10"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
  <sheetViews>
    <sheetView showZeros="0" tabSelected="1" view="pageBreakPreview" zoomScaleNormal="100" zoomScaleSheetLayoutView="100" workbookViewId="0">
      <selection activeCell="H2" sqref="H2:H4"/>
    </sheetView>
  </sheetViews>
  <sheetFormatPr defaultColWidth="9" defaultRowHeight="14.25" x14ac:dyDescent="0.2"/>
  <cols>
    <col min="1" max="1" width="4.875" style="1" customWidth="1"/>
    <col min="2" max="2" width="9.25" style="1" customWidth="1"/>
    <col min="3" max="3" width="6.625" style="1" customWidth="1"/>
    <col min="4" max="4" width="7.125" style="1" customWidth="1"/>
    <col min="5" max="9" width="9.25" style="1" customWidth="1"/>
    <col min="10" max="10" width="8.125" style="1" customWidth="1"/>
    <col min="11" max="11" width="10.375" style="1" customWidth="1"/>
    <col min="12" max="12" width="12.5" style="1" customWidth="1"/>
    <col min="13" max="16384" width="9" style="1"/>
  </cols>
  <sheetData>
    <row r="1" spans="1:12" ht="35.1" customHeight="1" x14ac:dyDescent="0.2">
      <c r="A1" s="26" t="s">
        <v>37</v>
      </c>
      <c r="B1" s="27"/>
      <c r="C1" s="27"/>
      <c r="D1" s="27"/>
      <c r="E1" s="27"/>
      <c r="F1" s="27"/>
      <c r="G1" s="27"/>
      <c r="H1" s="27"/>
      <c r="I1" s="27"/>
      <c r="J1" s="27"/>
      <c r="K1" s="27"/>
      <c r="L1" s="27"/>
    </row>
    <row r="2" spans="1:12" ht="25.35" customHeight="1" x14ac:dyDescent="0.2">
      <c r="A2" s="13" t="s">
        <v>7</v>
      </c>
      <c r="B2" s="13" t="s">
        <v>8</v>
      </c>
      <c r="C2" s="18" t="s">
        <v>9</v>
      </c>
      <c r="D2" s="18" t="s">
        <v>10</v>
      </c>
      <c r="E2" s="18" t="s">
        <v>11</v>
      </c>
      <c r="F2" s="13" t="s">
        <v>12</v>
      </c>
      <c r="G2" s="13" t="s">
        <v>13</v>
      </c>
      <c r="H2" s="13" t="s">
        <v>14</v>
      </c>
      <c r="I2" s="19" t="s">
        <v>15</v>
      </c>
      <c r="J2" s="19" t="s">
        <v>16</v>
      </c>
      <c r="K2" s="13" t="s">
        <v>17</v>
      </c>
      <c r="L2" s="22" t="s">
        <v>18</v>
      </c>
    </row>
    <row r="3" spans="1:12" ht="25.35" customHeight="1" x14ac:dyDescent="0.2">
      <c r="A3" s="14"/>
      <c r="B3" s="16"/>
      <c r="C3" s="14"/>
      <c r="D3" s="14"/>
      <c r="E3" s="14"/>
      <c r="F3" s="14"/>
      <c r="G3" s="14"/>
      <c r="H3" s="16"/>
      <c r="I3" s="20"/>
      <c r="J3" s="20"/>
      <c r="K3" s="16"/>
      <c r="L3" s="22"/>
    </row>
    <row r="4" spans="1:12" ht="25.35" customHeight="1" x14ac:dyDescent="0.2">
      <c r="A4" s="15"/>
      <c r="B4" s="17"/>
      <c r="C4" s="15"/>
      <c r="D4" s="15"/>
      <c r="E4" s="15"/>
      <c r="F4" s="15"/>
      <c r="G4" s="15"/>
      <c r="H4" s="17"/>
      <c r="I4" s="21"/>
      <c r="J4" s="21"/>
      <c r="K4" s="17"/>
      <c r="L4" s="22"/>
    </row>
    <row r="5" spans="1:12" ht="69.95" customHeight="1" x14ac:dyDescent="0.2">
      <c r="A5" s="2">
        <v>1</v>
      </c>
      <c r="B5" s="2" t="s">
        <v>19</v>
      </c>
      <c r="C5" s="3" t="s">
        <v>0</v>
      </c>
      <c r="D5" s="3" t="s">
        <v>20</v>
      </c>
      <c r="E5" s="4" t="s">
        <v>21</v>
      </c>
      <c r="F5" s="5">
        <v>11.5</v>
      </c>
      <c r="G5" s="6" t="s">
        <v>22</v>
      </c>
      <c r="H5" s="6" t="s">
        <v>23</v>
      </c>
      <c r="I5" s="7">
        <v>10656.43</v>
      </c>
      <c r="J5" s="7">
        <v>9271.09</v>
      </c>
      <c r="K5" s="8"/>
      <c r="L5" s="11">
        <f>IF(K5&gt;J5,0,F5*K5)</f>
        <v>0</v>
      </c>
    </row>
    <row r="6" spans="1:12" ht="69.95" customHeight="1" x14ac:dyDescent="0.2">
      <c r="A6" s="2">
        <v>2</v>
      </c>
      <c r="B6" s="2" t="s">
        <v>19</v>
      </c>
      <c r="C6" s="3" t="s">
        <v>0</v>
      </c>
      <c r="D6" s="3" t="s">
        <v>20</v>
      </c>
      <c r="E6" s="4" t="s">
        <v>24</v>
      </c>
      <c r="F6" s="5">
        <v>11.5</v>
      </c>
      <c r="G6" s="6" t="s">
        <v>22</v>
      </c>
      <c r="H6" s="6" t="s">
        <v>25</v>
      </c>
      <c r="I6" s="7">
        <v>10656.43</v>
      </c>
      <c r="J6" s="7">
        <v>9271.09</v>
      </c>
      <c r="K6" s="8"/>
      <c r="L6" s="11">
        <f t="shared" ref="L6:L12" si="0">IF(K6&gt;J6,0,F6*K6)</f>
        <v>0</v>
      </c>
    </row>
    <row r="7" spans="1:12" ht="69.95" customHeight="1" x14ac:dyDescent="0.2">
      <c r="A7" s="2">
        <v>3</v>
      </c>
      <c r="B7" s="2" t="s">
        <v>19</v>
      </c>
      <c r="C7" s="3" t="s">
        <v>0</v>
      </c>
      <c r="D7" s="3" t="s">
        <v>20</v>
      </c>
      <c r="E7" s="4" t="s">
        <v>26</v>
      </c>
      <c r="F7" s="5">
        <v>11.5</v>
      </c>
      <c r="G7" s="6" t="s">
        <v>22</v>
      </c>
      <c r="H7" s="6" t="s">
        <v>25</v>
      </c>
      <c r="I7" s="7">
        <v>10656.43</v>
      </c>
      <c r="J7" s="7">
        <v>9271.09</v>
      </c>
      <c r="K7" s="8"/>
      <c r="L7" s="11">
        <f t="shared" si="0"/>
        <v>0</v>
      </c>
    </row>
    <row r="8" spans="1:12" ht="69.95" customHeight="1" x14ac:dyDescent="0.2">
      <c r="A8" s="2">
        <v>4</v>
      </c>
      <c r="B8" s="2" t="s">
        <v>19</v>
      </c>
      <c r="C8" s="3" t="s">
        <v>0</v>
      </c>
      <c r="D8" s="3" t="s">
        <v>20</v>
      </c>
      <c r="E8" s="4" t="s">
        <v>27</v>
      </c>
      <c r="F8" s="5">
        <v>11.5</v>
      </c>
      <c r="G8" s="6" t="s">
        <v>22</v>
      </c>
      <c r="H8" s="6" t="s">
        <v>28</v>
      </c>
      <c r="I8" s="7">
        <v>10656.43</v>
      </c>
      <c r="J8" s="7">
        <v>9271.09</v>
      </c>
      <c r="K8" s="8"/>
      <c r="L8" s="11">
        <f t="shared" si="0"/>
        <v>0</v>
      </c>
    </row>
    <row r="9" spans="1:12" ht="69.95" customHeight="1" x14ac:dyDescent="0.2">
      <c r="A9" s="2">
        <v>5</v>
      </c>
      <c r="B9" s="2" t="s">
        <v>29</v>
      </c>
      <c r="C9" s="3" t="s">
        <v>1</v>
      </c>
      <c r="D9" s="3" t="s">
        <v>30</v>
      </c>
      <c r="E9" s="4" t="s">
        <v>2</v>
      </c>
      <c r="F9" s="5">
        <v>11</v>
      </c>
      <c r="G9" s="6" t="s">
        <v>22</v>
      </c>
      <c r="H9" s="6" t="s">
        <v>28</v>
      </c>
      <c r="I9" s="7">
        <v>10656.43</v>
      </c>
      <c r="J9" s="7">
        <v>9271.09</v>
      </c>
      <c r="K9" s="8"/>
      <c r="L9" s="11">
        <f t="shared" si="0"/>
        <v>0</v>
      </c>
    </row>
    <row r="10" spans="1:12" ht="69.95" customHeight="1" x14ac:dyDescent="0.2">
      <c r="A10" s="2">
        <v>6</v>
      </c>
      <c r="B10" s="2" t="s">
        <v>29</v>
      </c>
      <c r="C10" s="3" t="s">
        <v>1</v>
      </c>
      <c r="D10" s="3" t="s">
        <v>30</v>
      </c>
      <c r="E10" s="4" t="s">
        <v>3</v>
      </c>
      <c r="F10" s="5">
        <v>11</v>
      </c>
      <c r="G10" s="6" t="s">
        <v>22</v>
      </c>
      <c r="H10" s="6" t="s">
        <v>25</v>
      </c>
      <c r="I10" s="7">
        <v>10656.43</v>
      </c>
      <c r="J10" s="7">
        <v>9271.09</v>
      </c>
      <c r="K10" s="8"/>
      <c r="L10" s="11">
        <f t="shared" si="0"/>
        <v>0</v>
      </c>
    </row>
    <row r="11" spans="1:12" ht="69.95" customHeight="1" x14ac:dyDescent="0.2">
      <c r="A11" s="2">
        <v>7</v>
      </c>
      <c r="B11" s="2" t="s">
        <v>31</v>
      </c>
      <c r="C11" s="3" t="s">
        <v>4</v>
      </c>
      <c r="D11" s="3" t="s">
        <v>30</v>
      </c>
      <c r="E11" s="4" t="s">
        <v>5</v>
      </c>
      <c r="F11" s="5">
        <v>12.25</v>
      </c>
      <c r="G11" s="6" t="s">
        <v>32</v>
      </c>
      <c r="H11" s="6" t="s">
        <v>25</v>
      </c>
      <c r="I11" s="7">
        <v>6565.27</v>
      </c>
      <c r="J11" s="7">
        <v>5711.78</v>
      </c>
      <c r="K11" s="8"/>
      <c r="L11" s="11">
        <f t="shared" si="0"/>
        <v>0</v>
      </c>
    </row>
    <row r="12" spans="1:12" ht="69.95" customHeight="1" x14ac:dyDescent="0.2">
      <c r="A12" s="2">
        <v>8</v>
      </c>
      <c r="B12" s="2" t="s">
        <v>31</v>
      </c>
      <c r="C12" s="3" t="s">
        <v>4</v>
      </c>
      <c r="D12" s="3" t="s">
        <v>20</v>
      </c>
      <c r="E12" s="4" t="s">
        <v>6</v>
      </c>
      <c r="F12" s="5">
        <v>12.25</v>
      </c>
      <c r="G12" s="6" t="s">
        <v>33</v>
      </c>
      <c r="H12" s="6" t="s">
        <v>34</v>
      </c>
      <c r="I12" s="7">
        <v>6000</v>
      </c>
      <c r="J12" s="7">
        <v>5220</v>
      </c>
      <c r="K12" s="8"/>
      <c r="L12" s="11">
        <f t="shared" si="0"/>
        <v>0</v>
      </c>
    </row>
    <row r="13" spans="1:12" ht="69.95" customHeight="1" x14ac:dyDescent="0.2">
      <c r="A13" s="2">
        <v>9</v>
      </c>
      <c r="B13" s="23" t="s">
        <v>35</v>
      </c>
      <c r="C13" s="24"/>
      <c r="D13" s="24"/>
      <c r="E13" s="24"/>
      <c r="F13" s="24"/>
      <c r="G13" s="24"/>
      <c r="H13" s="24"/>
      <c r="I13" s="24"/>
      <c r="J13" s="24"/>
      <c r="K13" s="25"/>
      <c r="L13" s="9">
        <f>SUM(L5:L12)</f>
        <v>0</v>
      </c>
    </row>
    <row r="14" spans="1:12" ht="33" customHeight="1" x14ac:dyDescent="0.2">
      <c r="A14" s="12" t="s">
        <v>36</v>
      </c>
      <c r="B14" s="12"/>
      <c r="C14" s="12"/>
      <c r="D14" s="12"/>
      <c r="E14" s="12"/>
      <c r="F14" s="12"/>
      <c r="G14" s="12"/>
      <c r="H14" s="12"/>
      <c r="I14" s="12"/>
      <c r="J14" s="12"/>
      <c r="K14" s="12"/>
      <c r="L14" s="12"/>
    </row>
    <row r="15" spans="1:12" ht="18" x14ac:dyDescent="0.2">
      <c r="E15" s="10"/>
      <c r="F15" s="10"/>
      <c r="G15" s="10"/>
      <c r="H15" s="10"/>
    </row>
    <row r="16" spans="1:12" ht="18" x14ac:dyDescent="0.2">
      <c r="G16" s="10"/>
    </row>
  </sheetData>
  <sheetProtection algorithmName="SHA-512" hashValue="hQ0cCTvDWNdO7r8KV8fzVz7a0M4Hn23czxapilRKzBUgkLBfVLcYJd/8v14gz4HDalIvqAk7VYcJK6QHFRTCbA==" saltValue="wStG/vNQ2RsDM6f0LLFJEw==" spinCount="100000" sheet="1" objects="1" scenarios="1" formatCells="0" formatColumns="0" formatRows="0"/>
  <mergeCells count="15">
    <mergeCell ref="A1:L1"/>
    <mergeCell ref="A14:L14"/>
    <mergeCell ref="A2:A4"/>
    <mergeCell ref="B2:B4"/>
    <mergeCell ref="C2:C4"/>
    <mergeCell ref="D2:D4"/>
    <mergeCell ref="E2:E4"/>
    <mergeCell ref="F2:F4"/>
    <mergeCell ref="G2:G4"/>
    <mergeCell ref="H2:H4"/>
    <mergeCell ref="I2:I4"/>
    <mergeCell ref="J2:J4"/>
    <mergeCell ref="L2:L4"/>
    <mergeCell ref="K2:K4"/>
    <mergeCell ref="B13:K13"/>
  </mergeCells>
  <phoneticPr fontId="2" type="noConversion"/>
  <printOptions horizontalCentered="1"/>
  <pageMargins left="0.39370078740157483" right="0.39370078740157483" top="0.74803149606299213" bottom="0.74803149606299213" header="0.31496062992125984" footer="0.31496062992125984"/>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降价13%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李国华</dc:creator>
  <cp:lastModifiedBy>星 王</cp:lastModifiedBy>
  <cp:lastPrinted>2024-04-17T01:39:35Z</cp:lastPrinted>
  <dcterms:created xsi:type="dcterms:W3CDTF">2015-06-05T18:17:00Z</dcterms:created>
  <dcterms:modified xsi:type="dcterms:W3CDTF">2024-04-17T02:32:44Z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06A19D653C334E13BFB45F8C330F42D4_13</vt:lpwstr>
  </property>
  <property fmtid="{D5CDD505-2E9C-101B-9397-08002B2CF9AE}" pid="3" name="KSOProductBuildVer">
    <vt:lpwstr>2052-12.1.0.16417</vt:lpwstr>
  </property>
</Properties>
</file>