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E:\8、2024年工作\2024年交通集团兴泰公司劳务分包\内蒙古交通集团服务区工程项目（第一批）劳务合作-重招\固化清单\劳务 (2)\"/>
    </mc:Choice>
  </mc:AlternateContent>
  <xr:revisionPtr revIDLastSave="0" documentId="13_ncr:1_{0546A7AF-864C-40F4-B7E7-A10921E6A4A3}" xr6:coauthVersionLast="47" xr6:coauthVersionMax="47" xr10:uidLastSave="{00000000-0000-0000-0000-000000000000}"/>
  <bookViews>
    <workbookView xWindow="28680" yWindow="1005" windowWidth="29040" windowHeight="15990" tabRatio="836" firstSheet="1" activeTab="2" xr2:uid="{00000000-000D-0000-FFFF-FFFF00000000}"/>
  </bookViews>
  <sheets>
    <sheet name="CDKOHSL" sheetId="20" state="hidden" r:id="rId1"/>
    <sheet name="说明" sheetId="35" r:id="rId2"/>
    <sheet name="工程量清单" sheetId="34" r:id="rId3"/>
  </sheets>
  <definedNames>
    <definedName name="_xlnm._FilterDatabase" localSheetId="2" hidden="1">工程量清单!$A$1:$I$82</definedName>
    <definedName name="_xlnm.Print_Area" localSheetId="2">工程量清单!$A$1:$J$84</definedName>
    <definedName name="_xlnm.Print_Area" localSheetId="1">说明!$A$1:$A$9</definedName>
    <definedName name="_xlnm.Print_Titles" localSheetId="2">工程量清单!$1:$3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2" i="34" l="1"/>
  <c r="I34" i="34"/>
  <c r="I83" i="34"/>
  <c r="I73" i="34"/>
  <c r="I63" i="34"/>
  <c r="I53" i="34"/>
  <c r="I52" i="34"/>
  <c r="I26" i="34"/>
  <c r="I25" i="34"/>
  <c r="I17" i="34"/>
  <c r="I16" i="34"/>
  <c r="I48" i="34"/>
  <c r="I47" i="34"/>
  <c r="I46" i="34"/>
  <c r="I45" i="34"/>
  <c r="I44" i="34"/>
  <c r="I43" i="34"/>
  <c r="I42" i="34"/>
  <c r="I41" i="34"/>
  <c r="I40" i="34"/>
  <c r="I39" i="34"/>
  <c r="I38" i="34"/>
  <c r="I37" i="34"/>
  <c r="I36" i="34"/>
  <c r="I35" i="34"/>
  <c r="I33" i="34"/>
  <c r="I32" i="34"/>
  <c r="I31" i="34"/>
  <c r="I30" i="34"/>
  <c r="I29" i="34"/>
  <c r="I28" i="34"/>
  <c r="I27" i="34"/>
  <c r="I24" i="34"/>
  <c r="I23" i="34"/>
  <c r="I22" i="34"/>
  <c r="I21" i="34"/>
  <c r="I20" i="34"/>
  <c r="I19" i="34"/>
  <c r="I18" i="34"/>
  <c r="I15" i="34"/>
  <c r="I14" i="34"/>
  <c r="I13" i="34"/>
  <c r="I12" i="34"/>
  <c r="I11" i="34"/>
  <c r="I10" i="34"/>
  <c r="I9" i="34"/>
  <c r="I8" i="34"/>
  <c r="I7" i="34"/>
  <c r="I6" i="34"/>
  <c r="I5" i="34"/>
  <c r="I80" i="34"/>
  <c r="I70" i="34"/>
  <c r="I69" i="34"/>
  <c r="I64" i="34"/>
  <c r="I58" i="34"/>
  <c r="I56" i="34"/>
  <c r="I55" i="34"/>
  <c r="I54" i="34"/>
  <c r="I76" i="34"/>
  <c r="I61" i="34"/>
  <c r="I50" i="34"/>
  <c r="I51" i="34"/>
  <c r="I49" i="34"/>
  <c r="I82" i="34"/>
  <c r="I81" i="34"/>
  <c r="I79" i="34"/>
  <c r="I78" i="34"/>
  <c r="I77" i="34"/>
  <c r="I75" i="34"/>
  <c r="I74" i="34"/>
  <c r="I71" i="34"/>
  <c r="I68" i="34"/>
  <c r="I67" i="34"/>
  <c r="I66" i="34"/>
  <c r="I65" i="34"/>
  <c r="I62" i="34"/>
  <c r="I60" i="34"/>
  <c r="I59" i="34"/>
  <c r="I57" i="34"/>
  <c r="I84" i="34" l="1"/>
  <c r="J84" i="34"/>
  <c r="I4" i="34"/>
</calcChain>
</file>

<file path=xl/sharedStrings.xml><?xml version="1.0" encoding="utf-8"?>
<sst xmlns="http://schemas.openxmlformats.org/spreadsheetml/2006/main" count="331" uniqueCount="198">
  <si>
    <r>
      <rPr>
        <b/>
        <sz val="10"/>
        <rFont val="宋体"/>
        <family val="3"/>
        <charset val="134"/>
      </rPr>
      <t>货币单位：人民币元</t>
    </r>
  </si>
  <si>
    <r>
      <rPr>
        <b/>
        <sz val="10"/>
        <rFont val="微软雅黑"/>
        <family val="2"/>
        <charset val="134"/>
      </rPr>
      <t>单位</t>
    </r>
    <phoneticPr fontId="9" type="noConversion"/>
  </si>
  <si>
    <r>
      <rPr>
        <b/>
        <sz val="10"/>
        <rFont val="微软雅黑"/>
        <family val="2"/>
        <charset val="134"/>
      </rPr>
      <t>备注</t>
    </r>
    <phoneticPr fontId="9" type="noConversion"/>
  </si>
  <si>
    <t>m</t>
  </si>
  <si>
    <r>
      <rPr>
        <b/>
        <sz val="10"/>
        <rFont val="宋体"/>
        <family val="2"/>
        <charset val="134"/>
      </rPr>
      <t>序号</t>
    </r>
    <phoneticPr fontId="9" type="noConversion"/>
  </si>
  <si>
    <r>
      <rPr>
        <b/>
        <sz val="10"/>
        <rFont val="微软雅黑"/>
        <family val="2"/>
        <charset val="134"/>
      </rPr>
      <t>项目名称</t>
    </r>
    <phoneticPr fontId="9" type="noConversion"/>
  </si>
  <si>
    <r>
      <rPr>
        <b/>
        <sz val="10"/>
        <rFont val="微软雅黑"/>
        <family val="2"/>
        <charset val="134"/>
      </rPr>
      <t>定额详述</t>
    </r>
    <phoneticPr fontId="9" type="noConversion"/>
  </si>
  <si>
    <r>
      <rPr>
        <b/>
        <sz val="10"/>
        <rFont val="微软雅黑"/>
        <family val="2"/>
        <charset val="134"/>
      </rPr>
      <t>工程量</t>
    </r>
    <phoneticPr fontId="9" type="noConversion"/>
  </si>
  <si>
    <r>
      <rPr>
        <b/>
        <sz val="10"/>
        <rFont val="微软雅黑"/>
        <family val="2"/>
        <charset val="134"/>
      </rPr>
      <t>承包方式</t>
    </r>
  </si>
  <si>
    <t>m2</t>
  </si>
  <si>
    <t>m3</t>
  </si>
  <si>
    <r>
      <rPr>
        <b/>
        <sz val="10"/>
        <rFont val="微软雅黑"/>
        <family val="2"/>
        <charset val="134"/>
      </rPr>
      <t>最高限价单价</t>
    </r>
    <r>
      <rPr>
        <b/>
        <sz val="10"/>
        <rFont val="Arial"/>
        <family val="2"/>
      </rPr>
      <t xml:space="preserve">
</t>
    </r>
    <r>
      <rPr>
        <b/>
        <sz val="10"/>
        <rFont val="宋体"/>
        <family val="2"/>
        <charset val="134"/>
      </rPr>
      <t>（不含税）</t>
    </r>
    <phoneticPr fontId="9" type="noConversion"/>
  </si>
  <si>
    <r>
      <rPr>
        <b/>
        <sz val="10"/>
        <rFont val="微软雅黑"/>
        <family val="2"/>
        <charset val="134"/>
      </rPr>
      <t>投标报价单价</t>
    </r>
    <r>
      <rPr>
        <b/>
        <sz val="10"/>
        <rFont val="Arial"/>
        <family val="2"/>
      </rPr>
      <t xml:space="preserve">
</t>
    </r>
    <r>
      <rPr>
        <b/>
        <sz val="10"/>
        <rFont val="宋体"/>
        <family val="2"/>
        <charset val="134"/>
      </rPr>
      <t>（不含税）</t>
    </r>
    <phoneticPr fontId="9" type="noConversion"/>
  </si>
  <si>
    <r>
      <rPr>
        <b/>
        <sz val="10"/>
        <rFont val="微软雅黑"/>
        <family val="2"/>
        <charset val="134"/>
      </rPr>
      <t>投标报价合价</t>
    </r>
    <r>
      <rPr>
        <b/>
        <sz val="10"/>
        <rFont val="Arial"/>
        <family val="2"/>
      </rPr>
      <t xml:space="preserve">
</t>
    </r>
    <r>
      <rPr>
        <b/>
        <sz val="10"/>
        <rFont val="宋体"/>
        <family val="2"/>
        <charset val="134"/>
      </rPr>
      <t>（不含税）</t>
    </r>
    <phoneticPr fontId="9" type="noConversion"/>
  </si>
  <si>
    <r>
      <rPr>
        <b/>
        <sz val="15"/>
        <rFont val="宋体"/>
        <family val="3"/>
        <charset val="134"/>
      </rPr>
      <t>工程量清单说明</t>
    </r>
  </si>
  <si>
    <r>
      <t xml:space="preserve">        1. </t>
    </r>
    <r>
      <rPr>
        <sz val="12"/>
        <rFont val="宋体"/>
        <family val="3"/>
        <charset val="134"/>
      </rPr>
      <t xml:space="preserve">招标清单中所列工程数量是估算或设计的预计数量，仅作为投标的共同基础，除有另行规定外不能作为最终结算与支付的依据。实际支付应按经甲方确认的实际完成工程量进行计量结算。
</t>
    </r>
    <phoneticPr fontId="9" type="noConversion"/>
  </si>
  <si>
    <r>
      <t xml:space="preserve">        3. </t>
    </r>
    <r>
      <rPr>
        <sz val="12"/>
        <rFont val="宋体"/>
        <family val="3"/>
        <charset val="134"/>
      </rPr>
      <t xml:space="preserve">施工内容包含但不限于施工交验合格的成品、施工后现场整形及养护、成品保护、施工质量检验所要求的检测、取样、试验、测量、资料编制等内容，图纸、技术规范、施工现场及图集规范要求的全部相关工作内容，以及其他为完成本招标工程施工范围所应承担的工作。
</t>
    </r>
    <phoneticPr fontId="9" type="noConversion"/>
  </si>
  <si>
    <t>600*600</t>
  </si>
  <si>
    <t>4200*900*950</t>
  </si>
  <si>
    <r>
      <t xml:space="preserve">        5. </t>
    </r>
    <r>
      <rPr>
        <b/>
        <sz val="12"/>
        <rFont val="宋体"/>
        <family val="3"/>
        <charset val="134"/>
      </rPr>
      <t xml:space="preserve">本项目投标报价合价金额不含增值税税额。增值税依据承包人实际开具的增值税发票票面税额另行支付。
</t>
    </r>
    <phoneticPr fontId="9" type="noConversion"/>
  </si>
  <si>
    <r>
      <t xml:space="preserve">        7. </t>
    </r>
    <r>
      <rPr>
        <b/>
        <sz val="12"/>
        <rFont val="宋体"/>
        <family val="2"/>
        <charset val="134"/>
      </rPr>
      <t>各项目</t>
    </r>
    <r>
      <rPr>
        <b/>
        <sz val="12"/>
        <rFont val="宋体"/>
        <family val="3"/>
        <charset val="134"/>
      </rPr>
      <t xml:space="preserve">详细做法根据图纸及现场情况自行考虑。
</t>
    </r>
    <phoneticPr fontId="9" type="noConversion"/>
  </si>
  <si>
    <r>
      <t xml:space="preserve">        8. </t>
    </r>
    <r>
      <rPr>
        <b/>
        <sz val="12"/>
        <rFont val="宋体"/>
        <family val="3"/>
        <charset val="134"/>
      </rPr>
      <t xml:space="preserve">清单未尽事宜由招标方另行解释。
</t>
    </r>
    <phoneticPr fontId="9" type="noConversion"/>
  </si>
  <si>
    <r>
      <rPr>
        <b/>
        <sz val="10"/>
        <rFont val="宋体"/>
        <family val="3"/>
        <charset val="134"/>
      </rPr>
      <t>标段编号：</t>
    </r>
    <r>
      <rPr>
        <b/>
        <sz val="10"/>
        <rFont val="Arial"/>
        <family val="2"/>
      </rPr>
      <t>SG-2</t>
    </r>
    <phoneticPr fontId="9" type="noConversion"/>
  </si>
  <si>
    <t xml:space="preserve">
</t>
  </si>
  <si>
    <r>
      <t xml:space="preserve">        2. </t>
    </r>
    <r>
      <rPr>
        <sz val="12"/>
        <rFont val="宋体"/>
        <family val="3"/>
        <charset val="134"/>
      </rPr>
      <t xml:space="preserve">合同单价为固定综合单价，正常情况下不作调整。综合单价中已经包含为实施和完成合同工程所需的劳务费、材料费（甲方提供材料除外）、机械、质检（自检）、安装费、缺陷修复、措施费、管理费、规费、施工辅助费、保险、利润、水电费、所有材料设备装卸运输费、二次倒运费、小型临时设施费用、冬雨季及夜间施工措施费、进出场费、工程检测试验费用、迎检费用、标准化施工费、已完工程及设备保护费、场地清理费、各种培训费用、除增值税以外的其他税金，地方收取的各种费用等以及为完成该项工程协议明示或暗示的所有责任、义务和一切风险的费用。
</t>
    </r>
    <phoneticPr fontId="9" type="noConversion"/>
  </si>
  <si>
    <r>
      <t xml:space="preserve">        4. </t>
    </r>
    <r>
      <rPr>
        <b/>
        <sz val="12"/>
        <rFont val="宋体"/>
        <family val="3"/>
        <charset val="134"/>
      </rPr>
      <t xml:space="preserve">本项目投标报价合价金额不含安全文明施工费。安全文明施工费依据承包人每月结算金额（不含税）的2%另行支付。
</t>
    </r>
    <phoneticPr fontId="9" type="noConversion"/>
  </si>
  <si>
    <r>
      <t xml:space="preserve">        6. </t>
    </r>
    <r>
      <rPr>
        <b/>
        <sz val="12"/>
        <rFont val="宋体"/>
        <family val="3"/>
        <charset val="134"/>
      </rPr>
      <t>本清单各子目“投标报价单价（不含税）”由投标人自行填报，且不得超过最高限价单价（不含税），每个清单子目，必须填入单价。</t>
    </r>
    <phoneticPr fontId="9" type="noConversion"/>
  </si>
  <si>
    <r>
      <rPr>
        <sz val="10"/>
        <rFont val="宋体"/>
        <family val="3"/>
        <charset val="134"/>
      </rPr>
      <t>套</t>
    </r>
  </si>
  <si>
    <r>
      <rPr>
        <sz val="10"/>
        <rFont val="宋体"/>
        <family val="3"/>
        <charset val="134"/>
      </rPr>
      <t>个</t>
    </r>
  </si>
  <si>
    <r>
      <rPr>
        <sz val="10"/>
        <rFont val="宋体"/>
        <family val="3"/>
        <charset val="134"/>
      </rPr>
      <t>组</t>
    </r>
  </si>
  <si>
    <r>
      <rPr>
        <sz val="10"/>
        <color theme="1"/>
        <rFont val="宋体"/>
        <family val="3"/>
        <charset val="134"/>
      </rPr>
      <t>个</t>
    </r>
  </si>
  <si>
    <r>
      <rPr>
        <sz val="10"/>
        <rFont val="宋体"/>
        <family val="3"/>
        <charset val="134"/>
      </rPr>
      <t>项</t>
    </r>
  </si>
  <si>
    <r>
      <rPr>
        <sz val="10"/>
        <rFont val="宋体"/>
        <family val="3"/>
        <charset val="134"/>
      </rPr>
      <t>米</t>
    </r>
  </si>
  <si>
    <r>
      <rPr>
        <sz val="10"/>
        <rFont val="宋体"/>
        <family val="3"/>
        <charset val="134"/>
      </rPr>
      <t>座</t>
    </r>
  </si>
  <si>
    <r>
      <rPr>
        <sz val="10"/>
        <rFont val="宋体"/>
        <family val="3"/>
        <charset val="134"/>
      </rPr>
      <t>立方米</t>
    </r>
  </si>
  <si>
    <r>
      <rPr>
        <sz val="10"/>
        <rFont val="宋体"/>
        <family val="3"/>
        <charset val="134"/>
      </rPr>
      <t>樘</t>
    </r>
  </si>
  <si>
    <r>
      <rPr>
        <sz val="10"/>
        <color theme="1"/>
        <rFont val="宋体"/>
        <family val="3"/>
        <charset val="134"/>
      </rPr>
      <t>项</t>
    </r>
  </si>
  <si>
    <r>
      <rPr>
        <b/>
        <sz val="16"/>
        <rFont val="微软雅黑"/>
        <family val="3"/>
        <charset val="134"/>
      </rPr>
      <t>大宝山服务区劳务招标项目清单</t>
    </r>
    <phoneticPr fontId="9" type="noConversion"/>
  </si>
  <si>
    <r>
      <rPr>
        <b/>
        <sz val="10"/>
        <color theme="1"/>
        <rFont val="宋体"/>
        <family val="3"/>
        <charset val="134"/>
      </rPr>
      <t>一、屋面防水工程</t>
    </r>
  </si>
  <si>
    <r>
      <rPr>
        <sz val="10"/>
        <rFont val="宋体"/>
        <family val="3"/>
        <charset val="134"/>
      </rPr>
      <t>屋面防水找平层及保护层</t>
    </r>
  </si>
  <si>
    <r>
      <t>20</t>
    </r>
    <r>
      <rPr>
        <sz val="10"/>
        <rFont val="宋体"/>
        <family val="3"/>
        <charset val="134"/>
      </rPr>
      <t>厚</t>
    </r>
    <r>
      <rPr>
        <sz val="10"/>
        <rFont val="Arial"/>
        <family val="2"/>
      </rPr>
      <t>1</t>
    </r>
    <r>
      <rPr>
        <sz val="10"/>
        <rFont val="宋体"/>
        <family val="3"/>
        <charset val="134"/>
      </rPr>
      <t>：</t>
    </r>
    <r>
      <rPr>
        <sz val="10"/>
        <rFont val="Arial"/>
        <family val="2"/>
      </rPr>
      <t>2.5</t>
    </r>
    <r>
      <rPr>
        <sz val="10"/>
        <rFont val="宋体"/>
        <family val="3"/>
        <charset val="134"/>
      </rPr>
      <t xml:space="preserve">水泥砂浆找平层。
</t>
    </r>
    <r>
      <rPr>
        <sz val="10"/>
        <rFont val="Arial"/>
        <family val="2"/>
      </rPr>
      <t>20</t>
    </r>
    <r>
      <rPr>
        <sz val="10"/>
        <rFont val="宋体"/>
        <family val="3"/>
        <charset val="134"/>
      </rPr>
      <t>厚</t>
    </r>
    <r>
      <rPr>
        <sz val="10"/>
        <rFont val="Arial"/>
        <family val="2"/>
      </rPr>
      <t>1</t>
    </r>
    <r>
      <rPr>
        <sz val="10"/>
        <rFont val="宋体"/>
        <family val="3"/>
        <charset val="134"/>
      </rPr>
      <t>：</t>
    </r>
    <r>
      <rPr>
        <sz val="10"/>
        <rFont val="Arial"/>
        <family val="2"/>
      </rPr>
      <t>2.5</t>
    </r>
    <r>
      <rPr>
        <sz val="10"/>
        <rFont val="宋体"/>
        <family val="3"/>
        <charset val="134"/>
      </rPr>
      <t xml:space="preserve">水泥砂浆保护层。
</t>
    </r>
    <r>
      <rPr>
        <sz val="10"/>
        <rFont val="Arial"/>
        <family val="2"/>
      </rPr>
      <t>1.</t>
    </r>
    <r>
      <rPr>
        <sz val="10"/>
        <rFont val="宋体"/>
        <family val="3"/>
        <charset val="134"/>
      </rPr>
      <t xml:space="preserve">砼找平层设置分隔缝、压光。
</t>
    </r>
    <r>
      <rPr>
        <sz val="10"/>
        <rFont val="Arial"/>
        <family val="2"/>
      </rPr>
      <t>2.</t>
    </r>
    <r>
      <rPr>
        <sz val="10"/>
        <rFont val="宋体"/>
        <family val="3"/>
        <charset val="134"/>
      </rPr>
      <t>八字护角处理等。</t>
    </r>
  </si>
  <si>
    <r>
      <rPr>
        <sz val="10"/>
        <rFont val="宋体"/>
        <family val="3"/>
        <charset val="134"/>
      </rPr>
      <t>劳务含材料</t>
    </r>
  </si>
  <si>
    <r>
      <rPr>
        <sz val="10"/>
        <rFont val="宋体"/>
        <family val="3"/>
        <charset val="134"/>
      </rPr>
      <t>屋面防水卷材</t>
    </r>
  </si>
  <si>
    <r>
      <t>3+4</t>
    </r>
    <r>
      <rPr>
        <sz val="10"/>
        <rFont val="宋体"/>
        <family val="3"/>
        <charset val="134"/>
      </rPr>
      <t>（带岩片）</t>
    </r>
    <r>
      <rPr>
        <sz val="10"/>
        <rFont val="Arial"/>
        <family val="2"/>
      </rPr>
      <t>SBS</t>
    </r>
    <r>
      <rPr>
        <sz val="10"/>
        <rFont val="宋体"/>
        <family val="3"/>
        <charset val="134"/>
      </rPr>
      <t>防水卷材
涂刷两遍冷底油</t>
    </r>
  </si>
  <si>
    <r>
      <rPr>
        <sz val="10"/>
        <color theme="1"/>
        <rFont val="宋体"/>
        <family val="3"/>
        <charset val="134"/>
      </rPr>
      <t>包工包料</t>
    </r>
  </si>
  <si>
    <r>
      <rPr>
        <b/>
        <sz val="10"/>
        <color theme="1"/>
        <rFont val="宋体"/>
        <family val="3"/>
        <charset val="134"/>
      </rPr>
      <t>二、天棚工程</t>
    </r>
  </si>
  <si>
    <r>
      <rPr>
        <sz val="10"/>
        <rFont val="宋体"/>
        <family val="3"/>
        <charset val="134"/>
      </rPr>
      <t>吊顶天棚</t>
    </r>
    <r>
      <rPr>
        <sz val="10"/>
        <rFont val="Arial"/>
        <family val="2"/>
      </rPr>
      <t>-</t>
    </r>
    <r>
      <rPr>
        <sz val="10"/>
        <rFont val="宋体"/>
        <family val="3"/>
        <charset val="134"/>
      </rPr>
      <t>石膏板</t>
    </r>
  </si>
  <si>
    <r>
      <t>1.</t>
    </r>
    <r>
      <rPr>
        <sz val="10"/>
        <rFont val="宋体"/>
        <family val="3"/>
        <charset val="134"/>
      </rPr>
      <t>吊顶形式、吊杆规格、高度</t>
    </r>
    <r>
      <rPr>
        <sz val="10"/>
        <rFont val="Arial"/>
        <family val="2"/>
      </rPr>
      <t>:</t>
    </r>
    <r>
      <rPr>
        <sz val="10"/>
        <rFont val="宋体"/>
        <family val="3"/>
        <charset val="134"/>
      </rPr>
      <t xml:space="preserve">不上人
</t>
    </r>
    <r>
      <rPr>
        <sz val="10"/>
        <rFont val="Arial"/>
        <family val="2"/>
      </rPr>
      <t>2.</t>
    </r>
    <r>
      <rPr>
        <sz val="10"/>
        <rFont val="宋体"/>
        <family val="3"/>
        <charset val="134"/>
      </rPr>
      <t>龙骨材料种类、规格、中距</t>
    </r>
    <r>
      <rPr>
        <sz val="10"/>
        <rFont val="Arial"/>
        <family val="2"/>
      </rPr>
      <t>:U</t>
    </r>
    <r>
      <rPr>
        <sz val="10"/>
        <rFont val="宋体"/>
        <family val="3"/>
        <charset val="134"/>
      </rPr>
      <t xml:space="preserve">型轻钢龙骨
</t>
    </r>
    <r>
      <rPr>
        <sz val="10"/>
        <rFont val="Arial"/>
        <family val="2"/>
      </rPr>
      <t>3.</t>
    </r>
    <r>
      <rPr>
        <sz val="10"/>
        <rFont val="宋体"/>
        <family val="3"/>
        <charset val="134"/>
      </rPr>
      <t>面层材料品种、规格</t>
    </r>
    <r>
      <rPr>
        <sz val="10"/>
        <rFont val="Arial"/>
        <family val="2"/>
      </rPr>
      <t>:</t>
    </r>
    <r>
      <rPr>
        <sz val="10"/>
        <rFont val="宋体"/>
        <family val="3"/>
        <charset val="134"/>
      </rPr>
      <t>单层石膏板</t>
    </r>
    <r>
      <rPr>
        <sz val="10"/>
        <rFont val="Arial"/>
        <family val="2"/>
      </rPr>
      <t>11mm
5.</t>
    </r>
    <r>
      <rPr>
        <sz val="10"/>
        <rFont val="宋体"/>
        <family val="3"/>
        <charset val="134"/>
      </rPr>
      <t>压条材料种类、规格</t>
    </r>
    <r>
      <rPr>
        <sz val="10"/>
        <rFont val="Arial"/>
        <family val="2"/>
      </rPr>
      <t>:</t>
    </r>
    <r>
      <rPr>
        <sz val="10"/>
        <rFont val="宋体"/>
        <family val="3"/>
        <charset val="134"/>
      </rPr>
      <t>矿棉板收口条</t>
    </r>
  </si>
  <si>
    <r>
      <t>1</t>
    </r>
    <r>
      <rPr>
        <sz val="10"/>
        <color theme="1"/>
        <rFont val="宋体"/>
        <family val="3"/>
        <charset val="134"/>
      </rPr>
      <t>、综合楼商场间吊顶</t>
    </r>
    <r>
      <rPr>
        <sz val="10"/>
        <color theme="1"/>
        <rFont val="Arial"/>
        <family val="2"/>
      </rPr>
      <t>197m2</t>
    </r>
    <r>
      <rPr>
        <sz val="10"/>
        <color theme="1"/>
        <rFont val="宋体"/>
        <family val="3"/>
        <charset val="134"/>
      </rPr>
      <t xml:space="preserve">；
</t>
    </r>
    <r>
      <rPr>
        <sz val="10"/>
        <color theme="1"/>
        <rFont val="Arial"/>
        <family val="2"/>
      </rPr>
      <t>2</t>
    </r>
    <r>
      <rPr>
        <sz val="10"/>
        <color theme="1"/>
        <rFont val="宋体"/>
        <family val="3"/>
        <charset val="134"/>
      </rPr>
      <t>、一楼办公室两间吊顶拆除</t>
    </r>
    <r>
      <rPr>
        <sz val="10"/>
        <color theme="1"/>
        <rFont val="Arial"/>
        <family val="2"/>
      </rPr>
      <t>43.8m2</t>
    </r>
    <r>
      <rPr>
        <sz val="10"/>
        <color theme="1"/>
        <rFont val="宋体"/>
        <family val="3"/>
        <charset val="134"/>
      </rPr>
      <t>；</t>
    </r>
  </si>
  <si>
    <r>
      <rPr>
        <sz val="10"/>
        <rFont val="宋体"/>
        <family val="3"/>
        <charset val="134"/>
      </rPr>
      <t>吊顶天棚</t>
    </r>
    <r>
      <rPr>
        <sz val="10"/>
        <rFont val="Arial"/>
        <family val="2"/>
      </rPr>
      <t>-</t>
    </r>
    <r>
      <rPr>
        <sz val="10"/>
        <rFont val="宋体"/>
        <family val="3"/>
        <charset val="134"/>
      </rPr>
      <t>铝扣板</t>
    </r>
  </si>
  <si>
    <r>
      <t>1.</t>
    </r>
    <r>
      <rPr>
        <sz val="10"/>
        <rFont val="宋体"/>
        <family val="3"/>
        <charset val="134"/>
      </rPr>
      <t>吊顶形式、吊杆规格、高度</t>
    </r>
    <r>
      <rPr>
        <sz val="10"/>
        <rFont val="Arial"/>
        <family val="2"/>
      </rPr>
      <t>:</t>
    </r>
    <r>
      <rPr>
        <sz val="10"/>
        <rFont val="宋体"/>
        <family val="3"/>
        <charset val="134"/>
      </rPr>
      <t xml:space="preserve">不上人
</t>
    </r>
    <r>
      <rPr>
        <sz val="10"/>
        <rFont val="Arial"/>
        <family val="2"/>
      </rPr>
      <t>2.</t>
    </r>
    <r>
      <rPr>
        <sz val="10"/>
        <rFont val="宋体"/>
        <family val="3"/>
        <charset val="134"/>
      </rPr>
      <t>龙骨材料种类、规格、中距</t>
    </r>
    <r>
      <rPr>
        <sz val="10"/>
        <rFont val="Arial"/>
        <family val="2"/>
      </rPr>
      <t>:U</t>
    </r>
    <r>
      <rPr>
        <sz val="10"/>
        <rFont val="宋体"/>
        <family val="3"/>
        <charset val="134"/>
      </rPr>
      <t xml:space="preserve">型轻钢龙骨
</t>
    </r>
    <r>
      <rPr>
        <sz val="10"/>
        <rFont val="Arial"/>
        <family val="2"/>
      </rPr>
      <t>3.</t>
    </r>
    <r>
      <rPr>
        <sz val="10"/>
        <rFont val="宋体"/>
        <family val="3"/>
        <charset val="134"/>
      </rPr>
      <t>面层材料品种、规格</t>
    </r>
    <r>
      <rPr>
        <sz val="10"/>
        <rFont val="Arial"/>
        <family val="2"/>
      </rPr>
      <t>:300*300mm</t>
    </r>
    <r>
      <rPr>
        <sz val="10"/>
        <rFont val="宋体"/>
        <family val="3"/>
        <charset val="134"/>
      </rPr>
      <t xml:space="preserve">铝扣板
</t>
    </r>
    <r>
      <rPr>
        <sz val="10"/>
        <rFont val="Arial"/>
        <family val="2"/>
      </rPr>
      <t>4.</t>
    </r>
    <r>
      <rPr>
        <sz val="10"/>
        <rFont val="宋体"/>
        <family val="3"/>
        <charset val="134"/>
      </rPr>
      <t>压条材料种类、规格</t>
    </r>
    <r>
      <rPr>
        <sz val="10"/>
        <rFont val="Arial"/>
        <family val="2"/>
      </rPr>
      <t>:</t>
    </r>
    <r>
      <rPr>
        <sz val="10"/>
        <rFont val="宋体"/>
        <family val="3"/>
        <charset val="134"/>
      </rPr>
      <t>收口条</t>
    </r>
  </si>
  <si>
    <r>
      <rPr>
        <b/>
        <sz val="10"/>
        <color theme="1"/>
        <rFont val="宋体"/>
        <family val="3"/>
        <charset val="134"/>
      </rPr>
      <t>三、涂料工程</t>
    </r>
  </si>
  <si>
    <r>
      <rPr>
        <sz val="10"/>
        <rFont val="宋体"/>
        <family val="3"/>
        <charset val="134"/>
      </rPr>
      <t>内墙面喷刷涂料</t>
    </r>
  </si>
  <si>
    <r>
      <t>1.</t>
    </r>
    <r>
      <rPr>
        <sz val="10"/>
        <rFont val="宋体"/>
        <family val="3"/>
        <charset val="134"/>
      </rPr>
      <t>刮腻子要求</t>
    </r>
    <r>
      <rPr>
        <sz val="10"/>
        <rFont val="Arial"/>
        <family val="2"/>
      </rPr>
      <t>:</t>
    </r>
    <r>
      <rPr>
        <sz val="10"/>
        <rFont val="宋体"/>
        <family val="3"/>
        <charset val="134"/>
      </rPr>
      <t>修补裂缝，</t>
    </r>
    <r>
      <rPr>
        <sz val="10"/>
        <rFont val="Arial"/>
        <family val="2"/>
      </rPr>
      <t>2</t>
    </r>
    <r>
      <rPr>
        <sz val="10"/>
        <rFont val="宋体"/>
        <family val="3"/>
        <charset val="134"/>
      </rPr>
      <t xml:space="preserve">厚面层耐水腻子分遍刮平
</t>
    </r>
    <r>
      <rPr>
        <sz val="10"/>
        <rFont val="Arial"/>
        <family val="2"/>
      </rPr>
      <t>2.</t>
    </r>
    <r>
      <rPr>
        <sz val="10"/>
        <rFont val="宋体"/>
        <family val="3"/>
        <charset val="134"/>
      </rPr>
      <t>涂料品种、喷刷遍数</t>
    </r>
    <r>
      <rPr>
        <sz val="10"/>
        <rFont val="Arial"/>
        <family val="2"/>
      </rPr>
      <t>:</t>
    </r>
    <r>
      <rPr>
        <sz val="10"/>
        <rFont val="宋体"/>
        <family val="3"/>
        <charset val="134"/>
      </rPr>
      <t>乳胶漆饰面，底漆一遍，面漆一遍。</t>
    </r>
  </si>
  <si>
    <r>
      <rPr>
        <b/>
        <sz val="10"/>
        <color theme="1"/>
        <rFont val="宋体"/>
        <family val="3"/>
        <charset val="134"/>
      </rPr>
      <t>四、外墙工程</t>
    </r>
  </si>
  <si>
    <r>
      <rPr>
        <sz val="10"/>
        <color theme="1"/>
        <rFont val="宋体"/>
        <family val="3"/>
        <charset val="134"/>
      </rPr>
      <t>保温</t>
    </r>
  </si>
  <si>
    <r>
      <t>100mm</t>
    </r>
    <r>
      <rPr>
        <sz val="10"/>
        <color theme="1"/>
        <rFont val="宋体"/>
        <family val="3"/>
        <charset val="134"/>
      </rPr>
      <t>厚挤塑聚苯板保温层，配套胶粘剂黏粘，辅锚栓固定</t>
    </r>
    <r>
      <rPr>
        <sz val="10"/>
        <color rgb="FFFF0000"/>
        <rFont val="Arial"/>
        <family val="2"/>
      </rPr>
      <t>,</t>
    </r>
    <r>
      <rPr>
        <sz val="10"/>
        <rFont val="宋体"/>
        <family val="3"/>
        <charset val="134"/>
      </rPr>
      <t>三灰两网（容重≥</t>
    </r>
    <r>
      <rPr>
        <sz val="10"/>
        <rFont val="Arial"/>
        <family val="2"/>
      </rPr>
      <t>30kg/m3,</t>
    </r>
    <r>
      <rPr>
        <sz val="10"/>
        <rFont val="宋体"/>
        <family val="3"/>
        <charset val="134"/>
      </rPr>
      <t>品牌符合要求）</t>
    </r>
  </si>
  <si>
    <r>
      <rPr>
        <sz val="10"/>
        <rFont val="宋体"/>
        <family val="3"/>
        <charset val="134"/>
      </rPr>
      <t xml:space="preserve">外墙面涂料
（新做）
</t>
    </r>
    <r>
      <rPr>
        <sz val="10"/>
        <color rgb="FFFF0000"/>
        <rFont val="Arial"/>
        <family val="2"/>
      </rPr>
      <t xml:space="preserve">
</t>
    </r>
  </si>
  <si>
    <r>
      <t>1.</t>
    </r>
    <r>
      <rPr>
        <sz val="10"/>
        <rFont val="宋体"/>
        <family val="3"/>
        <charset val="134"/>
      </rPr>
      <t>刮腻子要求</t>
    </r>
    <r>
      <rPr>
        <sz val="10"/>
        <rFont val="Arial"/>
        <family val="2"/>
      </rPr>
      <t>:</t>
    </r>
    <r>
      <rPr>
        <sz val="10"/>
        <rFont val="宋体"/>
        <family val="3"/>
        <charset val="134"/>
      </rPr>
      <t xml:space="preserve">配套基层饰面按厂家要求，二遍外墙腻子
</t>
    </r>
    <r>
      <rPr>
        <sz val="10"/>
        <rFont val="Arial"/>
        <family val="2"/>
      </rPr>
      <t>2.</t>
    </r>
    <r>
      <rPr>
        <sz val="10"/>
        <rFont val="宋体"/>
        <family val="3"/>
        <charset val="134"/>
      </rPr>
      <t>涂料品种、喷刷遍数</t>
    </r>
    <r>
      <rPr>
        <sz val="10"/>
        <rFont val="Arial"/>
        <family val="2"/>
      </rPr>
      <t>:</t>
    </r>
    <r>
      <rPr>
        <sz val="10"/>
        <rFont val="宋体"/>
        <family val="3"/>
        <charset val="134"/>
      </rPr>
      <t>真石漆主层涂料，真石漆面层涂料两遍</t>
    </r>
  </si>
  <si>
    <r>
      <rPr>
        <b/>
        <sz val="10"/>
        <color theme="1"/>
        <rFont val="宋体"/>
        <family val="3"/>
        <charset val="134"/>
      </rPr>
      <t>五、墙地面块料部分</t>
    </r>
  </si>
  <si>
    <r>
      <t>300*300mm</t>
    </r>
    <r>
      <rPr>
        <sz val="10"/>
        <rFont val="宋体"/>
        <family val="3"/>
        <charset val="134"/>
      </rPr>
      <t>楼地面铺贴</t>
    </r>
    <r>
      <rPr>
        <sz val="10"/>
        <rFont val="Arial"/>
        <family val="2"/>
      </rPr>
      <t>-</t>
    </r>
    <r>
      <rPr>
        <sz val="10"/>
        <rFont val="宋体"/>
        <family val="3"/>
        <charset val="134"/>
      </rPr>
      <t xml:space="preserve">（不含块料材料价格）
</t>
    </r>
  </si>
  <si>
    <r>
      <t>1.500mm</t>
    </r>
    <r>
      <rPr>
        <sz val="10"/>
        <rFont val="宋体"/>
        <family val="3"/>
        <charset val="134"/>
      </rPr>
      <t xml:space="preserve">回填素土夯实
</t>
    </r>
    <r>
      <rPr>
        <sz val="10"/>
        <rFont val="Arial"/>
        <family val="2"/>
      </rPr>
      <t>2.150</t>
    </r>
    <r>
      <rPr>
        <sz val="10"/>
        <rFont val="宋体"/>
        <family val="3"/>
        <charset val="134"/>
      </rPr>
      <t>厚碎石灌</t>
    </r>
    <r>
      <rPr>
        <sz val="10"/>
        <rFont val="Arial"/>
        <family val="2"/>
      </rPr>
      <t>M5</t>
    </r>
    <r>
      <rPr>
        <sz val="10"/>
        <rFont val="宋体"/>
        <family val="3"/>
        <charset val="134"/>
      </rPr>
      <t xml:space="preserve">水泥砂浆
</t>
    </r>
    <r>
      <rPr>
        <sz val="10"/>
        <rFont val="Arial"/>
        <family val="2"/>
      </rPr>
      <t>3.60</t>
    </r>
    <r>
      <rPr>
        <sz val="10"/>
        <rFont val="宋体"/>
        <family val="3"/>
        <charset val="134"/>
      </rPr>
      <t>厚</t>
    </r>
    <r>
      <rPr>
        <sz val="10"/>
        <rFont val="Arial"/>
        <family val="2"/>
      </rPr>
      <t>C15</t>
    </r>
    <r>
      <rPr>
        <sz val="10"/>
        <rFont val="宋体"/>
        <family val="3"/>
        <charset val="134"/>
      </rPr>
      <t xml:space="preserve">混凝土垫层
</t>
    </r>
    <r>
      <rPr>
        <sz val="10"/>
        <rFont val="Arial"/>
        <family val="2"/>
      </rPr>
      <t>4.</t>
    </r>
    <r>
      <rPr>
        <sz val="10"/>
        <rFont val="宋体"/>
        <family val="3"/>
        <charset val="134"/>
      </rPr>
      <t xml:space="preserve">素水泥砂浆一道
</t>
    </r>
    <r>
      <rPr>
        <sz val="10"/>
        <rFont val="Arial"/>
        <family val="2"/>
      </rPr>
      <t>5.</t>
    </r>
    <r>
      <rPr>
        <sz val="10"/>
        <rFont val="宋体"/>
        <family val="3"/>
        <charset val="134"/>
      </rPr>
      <t>最薄处</t>
    </r>
    <r>
      <rPr>
        <sz val="10"/>
        <rFont val="Arial"/>
        <family val="2"/>
      </rPr>
      <t>20</t>
    </r>
    <r>
      <rPr>
        <sz val="10"/>
        <rFont val="宋体"/>
        <family val="3"/>
        <charset val="134"/>
      </rPr>
      <t>厚</t>
    </r>
    <r>
      <rPr>
        <sz val="10"/>
        <rFont val="Arial"/>
        <family val="2"/>
      </rPr>
      <t>1:3</t>
    </r>
    <r>
      <rPr>
        <sz val="10"/>
        <rFont val="宋体"/>
        <family val="3"/>
        <charset val="134"/>
      </rPr>
      <t xml:space="preserve">水泥砂浆找坡层抹平
</t>
    </r>
    <r>
      <rPr>
        <sz val="10"/>
        <rFont val="Arial"/>
        <family val="2"/>
      </rPr>
      <t>6.1.5</t>
    </r>
    <r>
      <rPr>
        <sz val="10"/>
        <rFont val="宋体"/>
        <family val="3"/>
        <charset val="134"/>
      </rPr>
      <t xml:space="preserve">厚聚氨酯防水涂料
</t>
    </r>
    <r>
      <rPr>
        <sz val="10"/>
        <rFont val="Arial"/>
        <family val="2"/>
      </rPr>
      <t>7.20mm</t>
    </r>
    <r>
      <rPr>
        <sz val="10"/>
        <rFont val="宋体"/>
        <family val="3"/>
        <charset val="134"/>
      </rPr>
      <t xml:space="preserve">水泥砂浆保护层
</t>
    </r>
    <r>
      <rPr>
        <sz val="10"/>
        <rFont val="Arial"/>
        <family val="2"/>
      </rPr>
      <t>8.30</t>
    </r>
    <r>
      <rPr>
        <sz val="10"/>
        <rFont val="宋体"/>
        <family val="3"/>
        <charset val="134"/>
      </rPr>
      <t>厚</t>
    </r>
    <r>
      <rPr>
        <sz val="10"/>
        <rFont val="Arial"/>
        <family val="2"/>
      </rPr>
      <t>1:3</t>
    </r>
    <r>
      <rPr>
        <sz val="10"/>
        <rFont val="宋体"/>
        <family val="3"/>
        <charset val="134"/>
      </rPr>
      <t xml:space="preserve">干硬性水泥砂浆
</t>
    </r>
    <r>
      <rPr>
        <sz val="10"/>
        <rFont val="Arial"/>
        <family val="2"/>
      </rPr>
      <t>9.8-10</t>
    </r>
    <r>
      <rPr>
        <sz val="10"/>
        <rFont val="宋体"/>
        <family val="3"/>
        <charset val="134"/>
      </rPr>
      <t>厚地砖铺实拍平，稀水泥浆擦缝</t>
    </r>
  </si>
  <si>
    <r>
      <rPr>
        <sz val="10"/>
        <color theme="1"/>
        <rFont val="宋体"/>
        <family val="3"/>
        <charset val="134"/>
      </rPr>
      <t>第三卫生间地面</t>
    </r>
    <r>
      <rPr>
        <sz val="10"/>
        <color theme="1"/>
        <rFont val="Arial"/>
        <family val="2"/>
      </rPr>
      <t>17m2</t>
    </r>
    <r>
      <rPr>
        <sz val="10"/>
        <color theme="1"/>
        <rFont val="宋体"/>
        <family val="3"/>
        <charset val="134"/>
      </rPr>
      <t>；</t>
    </r>
  </si>
  <si>
    <r>
      <rPr>
        <sz val="10"/>
        <rFont val="宋体"/>
        <family val="3"/>
        <charset val="134"/>
      </rPr>
      <t>防水施工</t>
    </r>
  </si>
  <si>
    <r>
      <t>1.5</t>
    </r>
    <r>
      <rPr>
        <sz val="10"/>
        <rFont val="宋体"/>
        <family val="3"/>
        <charset val="134"/>
      </rPr>
      <t>厚高分子防水涂料</t>
    </r>
    <r>
      <rPr>
        <sz val="10"/>
        <rFont val="Arial"/>
        <family val="2"/>
      </rPr>
      <t>96</t>
    </r>
    <r>
      <rPr>
        <sz val="10"/>
        <rFont val="宋体"/>
        <family val="3"/>
        <charset val="134"/>
      </rPr>
      <t>平米</t>
    </r>
  </si>
  <si>
    <r>
      <t>800*800mm</t>
    </r>
    <r>
      <rPr>
        <sz val="10"/>
        <rFont val="宋体"/>
        <family val="3"/>
        <charset val="134"/>
      </rPr>
      <t>楼地面铺贴</t>
    </r>
    <r>
      <rPr>
        <sz val="10"/>
        <rFont val="Arial"/>
        <family val="2"/>
      </rPr>
      <t>--</t>
    </r>
    <r>
      <rPr>
        <sz val="10"/>
        <rFont val="宋体"/>
        <family val="3"/>
        <charset val="134"/>
      </rPr>
      <t>（不含块料材料价格）</t>
    </r>
  </si>
  <si>
    <r>
      <t>1.</t>
    </r>
    <r>
      <rPr>
        <sz val="10"/>
        <rFont val="宋体"/>
        <family val="3"/>
        <charset val="134"/>
      </rPr>
      <t xml:space="preserve">素土夯实
</t>
    </r>
    <r>
      <rPr>
        <sz val="10"/>
        <rFont val="Arial"/>
        <family val="2"/>
      </rPr>
      <t>2.150</t>
    </r>
    <r>
      <rPr>
        <sz val="10"/>
        <rFont val="宋体"/>
        <family val="3"/>
        <charset val="134"/>
      </rPr>
      <t>厚碎石灌</t>
    </r>
    <r>
      <rPr>
        <sz val="10"/>
        <rFont val="Arial"/>
        <family val="2"/>
      </rPr>
      <t>M5</t>
    </r>
    <r>
      <rPr>
        <sz val="10"/>
        <rFont val="宋体"/>
        <family val="3"/>
        <charset val="134"/>
      </rPr>
      <t xml:space="preserve">水泥砂浆
</t>
    </r>
    <r>
      <rPr>
        <sz val="10"/>
        <rFont val="Arial"/>
        <family val="2"/>
      </rPr>
      <t>3.60</t>
    </r>
    <r>
      <rPr>
        <sz val="10"/>
        <rFont val="宋体"/>
        <family val="3"/>
        <charset val="134"/>
      </rPr>
      <t>厚</t>
    </r>
    <r>
      <rPr>
        <sz val="10"/>
        <rFont val="Arial"/>
        <family val="2"/>
      </rPr>
      <t>C15</t>
    </r>
    <r>
      <rPr>
        <sz val="10"/>
        <rFont val="宋体"/>
        <family val="3"/>
        <charset val="134"/>
      </rPr>
      <t xml:space="preserve">混凝土垫层
</t>
    </r>
    <r>
      <rPr>
        <sz val="10"/>
        <rFont val="Arial"/>
        <family val="2"/>
      </rPr>
      <t>4.</t>
    </r>
    <r>
      <rPr>
        <sz val="10"/>
        <rFont val="宋体"/>
        <family val="3"/>
        <charset val="134"/>
      </rPr>
      <t xml:space="preserve">素水泥砂浆一道
</t>
    </r>
    <r>
      <rPr>
        <sz val="10"/>
        <rFont val="Arial"/>
        <family val="2"/>
      </rPr>
      <t>5.</t>
    </r>
    <r>
      <rPr>
        <sz val="10"/>
        <rFont val="宋体"/>
        <family val="3"/>
        <charset val="134"/>
      </rPr>
      <t>最薄处</t>
    </r>
    <r>
      <rPr>
        <sz val="10"/>
        <rFont val="Arial"/>
        <family val="2"/>
      </rPr>
      <t>20</t>
    </r>
    <r>
      <rPr>
        <sz val="10"/>
        <rFont val="宋体"/>
        <family val="3"/>
        <charset val="134"/>
      </rPr>
      <t>厚</t>
    </r>
    <r>
      <rPr>
        <sz val="10"/>
        <rFont val="Arial"/>
        <family val="2"/>
      </rPr>
      <t>1:3</t>
    </r>
    <r>
      <rPr>
        <sz val="10"/>
        <rFont val="宋体"/>
        <family val="3"/>
        <charset val="134"/>
      </rPr>
      <t xml:space="preserve">水泥砂浆找坡层抹平
</t>
    </r>
    <r>
      <rPr>
        <sz val="10"/>
        <rFont val="Arial"/>
        <family val="2"/>
      </rPr>
      <t>6.1.5</t>
    </r>
    <r>
      <rPr>
        <sz val="10"/>
        <rFont val="宋体"/>
        <family val="3"/>
        <charset val="134"/>
      </rPr>
      <t xml:space="preserve">厚聚氨酯防水涂料
</t>
    </r>
    <r>
      <rPr>
        <sz val="10"/>
        <rFont val="Arial"/>
        <family val="2"/>
      </rPr>
      <t>7.30</t>
    </r>
    <r>
      <rPr>
        <sz val="10"/>
        <rFont val="宋体"/>
        <family val="3"/>
        <charset val="134"/>
      </rPr>
      <t>厚</t>
    </r>
    <r>
      <rPr>
        <sz val="10"/>
        <rFont val="Arial"/>
        <family val="2"/>
      </rPr>
      <t>1:3</t>
    </r>
    <r>
      <rPr>
        <sz val="10"/>
        <rFont val="宋体"/>
        <family val="3"/>
        <charset val="134"/>
      </rPr>
      <t xml:space="preserve">干硬性水泥砂浆
</t>
    </r>
    <r>
      <rPr>
        <sz val="10"/>
        <rFont val="Arial"/>
        <family val="2"/>
      </rPr>
      <t>8.8-10</t>
    </r>
    <r>
      <rPr>
        <sz val="10"/>
        <rFont val="宋体"/>
        <family val="3"/>
        <charset val="134"/>
      </rPr>
      <t>厚地砖铺实拍平，稀水泥浆擦缝</t>
    </r>
  </si>
  <si>
    <r>
      <rPr>
        <sz val="10"/>
        <color theme="1"/>
        <rFont val="宋体"/>
        <family val="3"/>
        <charset val="134"/>
      </rPr>
      <t>综合楼商场间地面工程</t>
    </r>
    <r>
      <rPr>
        <sz val="10"/>
        <color theme="1"/>
        <rFont val="Arial"/>
        <family val="2"/>
      </rPr>
      <t>150m2</t>
    </r>
    <r>
      <rPr>
        <sz val="10"/>
        <color theme="1"/>
        <rFont val="宋体"/>
        <family val="3"/>
        <charset val="134"/>
      </rPr>
      <t>；开水间、门厅地面维修</t>
    </r>
    <r>
      <rPr>
        <sz val="10"/>
        <color theme="1"/>
        <rFont val="Arial"/>
        <family val="2"/>
      </rPr>
      <t>70m2</t>
    </r>
    <r>
      <rPr>
        <sz val="10"/>
        <color theme="1"/>
        <rFont val="宋体"/>
        <family val="3"/>
        <charset val="134"/>
      </rPr>
      <t>；</t>
    </r>
  </si>
  <si>
    <r>
      <t>300*600mm</t>
    </r>
    <r>
      <rPr>
        <sz val="10"/>
        <rFont val="宋体"/>
        <family val="3"/>
        <charset val="134"/>
      </rPr>
      <t>墙砖铺贴</t>
    </r>
    <r>
      <rPr>
        <sz val="10"/>
        <rFont val="Arial"/>
        <family val="2"/>
      </rPr>
      <t xml:space="preserve">-
</t>
    </r>
    <r>
      <rPr>
        <sz val="10"/>
        <rFont val="宋体"/>
        <family val="3"/>
        <charset val="134"/>
      </rPr>
      <t>（不含块料材料价格）</t>
    </r>
  </si>
  <si>
    <r>
      <t>1</t>
    </r>
    <r>
      <rPr>
        <sz val="10"/>
        <rFont val="宋体"/>
        <family val="3"/>
        <charset val="134"/>
      </rPr>
      <t>、</t>
    </r>
    <r>
      <rPr>
        <sz val="10"/>
        <rFont val="Arial"/>
        <family val="2"/>
      </rPr>
      <t>2</t>
    </r>
    <r>
      <rPr>
        <sz val="10"/>
        <rFont val="宋体"/>
        <family val="3"/>
        <charset val="134"/>
      </rPr>
      <t xml:space="preserve">厚配套专用界面剂砂浆批刮。
</t>
    </r>
    <r>
      <rPr>
        <sz val="10"/>
        <rFont val="Arial"/>
        <family val="2"/>
      </rPr>
      <t>2</t>
    </r>
    <r>
      <rPr>
        <sz val="10"/>
        <rFont val="宋体"/>
        <family val="3"/>
        <charset val="134"/>
      </rPr>
      <t>、</t>
    </r>
    <r>
      <rPr>
        <sz val="10"/>
        <rFont val="Arial"/>
        <family val="2"/>
      </rPr>
      <t>7</t>
    </r>
    <r>
      <rPr>
        <sz val="10"/>
        <rFont val="宋体"/>
        <family val="3"/>
        <charset val="134"/>
      </rPr>
      <t>厚</t>
    </r>
    <r>
      <rPr>
        <sz val="10"/>
        <rFont val="Arial"/>
        <family val="2"/>
      </rPr>
      <t>1:1:6</t>
    </r>
    <r>
      <rPr>
        <sz val="10"/>
        <rFont val="宋体"/>
        <family val="3"/>
        <charset val="134"/>
      </rPr>
      <t xml:space="preserve">水泥石灰砂浆。
</t>
    </r>
    <r>
      <rPr>
        <sz val="10"/>
        <rFont val="Arial"/>
        <family val="2"/>
      </rPr>
      <t>3</t>
    </r>
    <r>
      <rPr>
        <sz val="10"/>
        <rFont val="宋体"/>
        <family val="3"/>
        <charset val="134"/>
      </rPr>
      <t>、</t>
    </r>
    <r>
      <rPr>
        <sz val="10"/>
        <rFont val="Arial"/>
        <family val="2"/>
      </rPr>
      <t>6</t>
    </r>
    <r>
      <rPr>
        <sz val="10"/>
        <rFont val="宋体"/>
        <family val="3"/>
        <charset val="134"/>
      </rPr>
      <t>厚</t>
    </r>
    <r>
      <rPr>
        <sz val="10"/>
        <rFont val="Arial"/>
        <family val="2"/>
      </rPr>
      <t>1:0.5:2.5</t>
    </r>
    <r>
      <rPr>
        <sz val="10"/>
        <rFont val="宋体"/>
        <family val="3"/>
        <charset val="134"/>
      </rPr>
      <t xml:space="preserve">水泥石灰砂浆。
</t>
    </r>
    <r>
      <rPr>
        <sz val="10"/>
        <rFont val="Arial"/>
        <family val="2"/>
      </rPr>
      <t>4</t>
    </r>
    <r>
      <rPr>
        <sz val="10"/>
        <rFont val="宋体"/>
        <family val="3"/>
        <charset val="134"/>
      </rPr>
      <t xml:space="preserve">、配套专用胶粘剂。
</t>
    </r>
    <r>
      <rPr>
        <sz val="10"/>
        <rFont val="Arial"/>
        <family val="2"/>
      </rPr>
      <t>5</t>
    </r>
    <r>
      <rPr>
        <sz val="10"/>
        <rFont val="宋体"/>
        <family val="3"/>
        <charset val="134"/>
      </rPr>
      <t>、</t>
    </r>
    <r>
      <rPr>
        <sz val="10"/>
        <rFont val="Arial"/>
        <family val="2"/>
      </rPr>
      <t>5~7</t>
    </r>
    <r>
      <rPr>
        <sz val="10"/>
        <rFont val="宋体"/>
        <family val="3"/>
        <charset val="134"/>
      </rPr>
      <t>厚瓷砖（粘贴前浸水两小时以上），白水泥勾缝。</t>
    </r>
  </si>
  <si>
    <r>
      <rPr>
        <sz val="10"/>
        <color theme="1"/>
        <rFont val="宋体"/>
        <family val="3"/>
        <charset val="134"/>
      </rPr>
      <t>无人通讯机房墙面</t>
    </r>
    <r>
      <rPr>
        <sz val="10"/>
        <color theme="1"/>
        <rFont val="Arial"/>
        <family val="2"/>
      </rPr>
      <t>4.7m2</t>
    </r>
    <r>
      <rPr>
        <sz val="10"/>
        <color theme="1"/>
        <rFont val="宋体"/>
        <family val="3"/>
        <charset val="134"/>
      </rPr>
      <t>；
第三卫生间墙面</t>
    </r>
    <r>
      <rPr>
        <sz val="10"/>
        <color theme="1"/>
        <rFont val="Arial"/>
        <family val="2"/>
      </rPr>
      <t>4m2</t>
    </r>
  </si>
  <si>
    <r>
      <rPr>
        <sz val="10"/>
        <rFont val="宋体"/>
        <family val="3"/>
        <charset val="134"/>
      </rPr>
      <t>墙裙安装</t>
    </r>
  </si>
  <si>
    <r>
      <t>1</t>
    </r>
    <r>
      <rPr>
        <sz val="10"/>
        <rFont val="宋体"/>
        <family val="3"/>
        <charset val="134"/>
      </rPr>
      <t>、墙面腻子两遍，乳胶漆两遍</t>
    </r>
  </si>
  <si>
    <r>
      <rPr>
        <sz val="10"/>
        <color theme="1"/>
        <rFont val="宋体"/>
        <family val="3"/>
        <charset val="134"/>
      </rPr>
      <t>综合楼走廊墙裙</t>
    </r>
  </si>
  <si>
    <r>
      <rPr>
        <b/>
        <sz val="10"/>
        <color theme="1"/>
        <rFont val="宋体"/>
        <family val="3"/>
        <charset val="134"/>
      </rPr>
      <t>七、卫生间配件</t>
    </r>
  </si>
  <si>
    <r>
      <rPr>
        <sz val="10"/>
        <rFont val="宋体"/>
        <family val="3"/>
        <charset val="134"/>
      </rPr>
      <t>洗漱台</t>
    </r>
  </si>
  <si>
    <r>
      <t>1.1.5#</t>
    </r>
    <r>
      <rPr>
        <sz val="10"/>
        <rFont val="宋体"/>
        <family val="3"/>
        <charset val="134"/>
      </rPr>
      <t xml:space="preserve">热镀锌支架
</t>
    </r>
    <r>
      <rPr>
        <sz val="10"/>
        <rFont val="Arial"/>
        <family val="2"/>
      </rPr>
      <t>2.</t>
    </r>
    <r>
      <rPr>
        <sz val="10"/>
        <rFont val="宋体"/>
        <family val="3"/>
        <charset val="134"/>
      </rPr>
      <t>人造石洗面台（包括结晶、磨边、台面开孔及倒角）</t>
    </r>
  </si>
  <si>
    <r>
      <rPr>
        <sz val="10"/>
        <rFont val="宋体"/>
        <family val="3"/>
        <charset val="134"/>
      </rPr>
      <t>台盆</t>
    </r>
  </si>
  <si>
    <r>
      <rPr>
        <sz val="10"/>
        <rFont val="宋体"/>
        <family val="3"/>
        <charset val="134"/>
      </rPr>
      <t>地漏</t>
    </r>
  </si>
  <si>
    <r>
      <rPr>
        <sz val="10"/>
        <rFont val="宋体"/>
        <family val="3"/>
        <charset val="134"/>
      </rPr>
      <t>换气照明一体灯具</t>
    </r>
  </si>
  <si>
    <r>
      <rPr>
        <sz val="10"/>
        <rFont val="宋体"/>
        <family val="3"/>
        <charset val="134"/>
      </rPr>
      <t>包工包料</t>
    </r>
  </si>
  <si>
    <r>
      <rPr>
        <sz val="10"/>
        <rFont val="宋体"/>
        <family val="3"/>
        <charset val="134"/>
      </rPr>
      <t>银镜</t>
    </r>
  </si>
  <si>
    <r>
      <t>1.5mm</t>
    </r>
    <r>
      <rPr>
        <sz val="10"/>
        <rFont val="宋体"/>
        <family val="3"/>
        <charset val="134"/>
      </rPr>
      <t>银镜</t>
    </r>
  </si>
  <si>
    <r>
      <rPr>
        <b/>
        <sz val="10"/>
        <color theme="1"/>
        <rFont val="宋体"/>
        <family val="3"/>
        <charset val="134"/>
      </rPr>
      <t>八、门窗</t>
    </r>
  </si>
  <si>
    <r>
      <rPr>
        <sz val="10"/>
        <rFont val="宋体"/>
        <family val="3"/>
        <charset val="134"/>
      </rPr>
      <t>全玻自由门</t>
    </r>
  </si>
  <si>
    <r>
      <t>1.</t>
    </r>
    <r>
      <rPr>
        <sz val="10"/>
        <rFont val="宋体"/>
        <family val="3"/>
        <charset val="134"/>
      </rPr>
      <t>门代号及洞口尺寸</t>
    </r>
    <r>
      <rPr>
        <sz val="10"/>
        <rFont val="Arial"/>
        <family val="2"/>
      </rPr>
      <t>:1500*2600mm</t>
    </r>
    <r>
      <rPr>
        <sz val="10"/>
        <rFont val="宋体"/>
        <family val="3"/>
        <charset val="134"/>
      </rPr>
      <t>、</t>
    </r>
    <r>
      <rPr>
        <sz val="10"/>
        <rFont val="Arial"/>
        <family val="2"/>
      </rPr>
      <t>1000*2100mm</t>
    </r>
    <r>
      <rPr>
        <sz val="10"/>
        <rFont val="宋体"/>
        <family val="3"/>
        <charset val="134"/>
      </rPr>
      <t>、</t>
    </r>
    <r>
      <rPr>
        <sz val="10"/>
        <rFont val="Arial"/>
        <family val="2"/>
      </rPr>
      <t>2400*2700
2.</t>
    </r>
    <r>
      <rPr>
        <sz val="10"/>
        <rFont val="宋体"/>
        <family val="3"/>
        <charset val="134"/>
      </rPr>
      <t>框材质</t>
    </r>
    <r>
      <rPr>
        <sz val="10"/>
        <rFont val="Arial"/>
        <family val="2"/>
      </rPr>
      <t>:</t>
    </r>
    <r>
      <rPr>
        <sz val="10"/>
        <rFont val="宋体"/>
        <family val="3"/>
        <charset val="134"/>
      </rPr>
      <t xml:space="preserve">铝合金框
</t>
    </r>
    <r>
      <rPr>
        <sz val="10"/>
        <rFont val="Arial"/>
        <family val="2"/>
      </rPr>
      <t>3.</t>
    </r>
    <r>
      <rPr>
        <sz val="10"/>
        <rFont val="宋体"/>
        <family val="3"/>
        <charset val="134"/>
      </rPr>
      <t>玻璃品种、厚度</t>
    </r>
    <r>
      <rPr>
        <sz val="10"/>
        <rFont val="Arial"/>
        <family val="2"/>
      </rPr>
      <t>:</t>
    </r>
    <r>
      <rPr>
        <sz val="10"/>
        <rFont val="宋体"/>
        <family val="3"/>
        <charset val="134"/>
      </rPr>
      <t>肯德基门（单框双玻断桥铝隔断；</t>
    </r>
    <r>
      <rPr>
        <sz val="10"/>
        <rFont val="Arial"/>
        <family val="2"/>
      </rPr>
      <t>6</t>
    </r>
    <r>
      <rPr>
        <sz val="10"/>
        <rFont val="宋体"/>
        <family val="3"/>
        <charset val="134"/>
      </rPr>
      <t>高透光</t>
    </r>
    <r>
      <rPr>
        <sz val="10"/>
        <rFont val="Arial"/>
        <family val="2"/>
      </rPr>
      <t>LOW-E+12</t>
    </r>
    <r>
      <rPr>
        <sz val="10"/>
        <rFont val="宋体"/>
        <family val="3"/>
        <charset val="134"/>
      </rPr>
      <t>空气</t>
    </r>
    <r>
      <rPr>
        <sz val="10"/>
        <rFont val="Arial"/>
        <family val="2"/>
      </rPr>
      <t>+6</t>
    </r>
    <r>
      <rPr>
        <sz val="10"/>
        <rFont val="宋体"/>
        <family val="3"/>
        <charset val="134"/>
      </rPr>
      <t xml:space="preserve">透明）
</t>
    </r>
    <r>
      <rPr>
        <sz val="10"/>
        <rFont val="Arial"/>
        <family val="2"/>
      </rPr>
      <t>4</t>
    </r>
    <r>
      <rPr>
        <sz val="10"/>
        <rFont val="宋体"/>
        <family val="3"/>
        <charset val="134"/>
      </rPr>
      <t>、含拉手、地锁、门轴，地弹簧。</t>
    </r>
  </si>
  <si>
    <r>
      <rPr>
        <sz val="10"/>
        <rFont val="宋体"/>
        <family val="3"/>
        <charset val="134"/>
      </rPr>
      <t>金属（断桥）窗</t>
    </r>
  </si>
  <si>
    <r>
      <t>1.</t>
    </r>
    <r>
      <rPr>
        <sz val="10"/>
        <rFont val="宋体"/>
        <family val="3"/>
        <charset val="134"/>
      </rPr>
      <t>规格、颜色</t>
    </r>
    <r>
      <rPr>
        <sz val="10"/>
        <rFont val="Arial"/>
        <family val="2"/>
      </rPr>
      <t>:60</t>
    </r>
    <r>
      <rPr>
        <sz val="10"/>
        <rFont val="宋体"/>
        <family val="3"/>
        <charset val="134"/>
      </rPr>
      <t>系列断桥铝合金普通窗户玻璃选用</t>
    </r>
    <r>
      <rPr>
        <sz val="10"/>
        <rFont val="Arial"/>
        <family val="2"/>
      </rPr>
      <t>5mm</t>
    </r>
    <r>
      <rPr>
        <sz val="10"/>
        <rFont val="宋体"/>
        <family val="3"/>
        <charset val="134"/>
      </rPr>
      <t>高透光</t>
    </r>
    <r>
      <rPr>
        <sz val="10"/>
        <rFont val="Arial"/>
        <family val="2"/>
      </rPr>
      <t>LOW-E</t>
    </r>
    <r>
      <rPr>
        <sz val="10"/>
        <rFont val="宋体"/>
        <family val="3"/>
        <charset val="134"/>
      </rPr>
      <t>（外侧）</t>
    </r>
    <r>
      <rPr>
        <sz val="10"/>
        <rFont val="Arial"/>
        <family val="2"/>
      </rPr>
      <t>+12A+5mm</t>
    </r>
    <r>
      <rPr>
        <sz val="10"/>
        <rFont val="宋体"/>
        <family val="3"/>
        <charset val="134"/>
      </rPr>
      <t xml:space="preserve">普通玻璃、纱窗（普通玻璃、钢化玻璃）
</t>
    </r>
    <r>
      <rPr>
        <sz val="10"/>
        <rFont val="Arial"/>
        <family val="2"/>
      </rPr>
      <t>2</t>
    </r>
    <r>
      <rPr>
        <sz val="10"/>
        <rFont val="宋体"/>
        <family val="3"/>
        <charset val="134"/>
      </rPr>
      <t>、面积小于等于</t>
    </r>
    <r>
      <rPr>
        <sz val="10"/>
        <rFont val="Arial"/>
        <family val="2"/>
      </rPr>
      <t>2m2</t>
    </r>
    <r>
      <rPr>
        <sz val="10"/>
        <rFont val="宋体"/>
        <family val="3"/>
        <charset val="134"/>
      </rPr>
      <t xml:space="preserve">采用安全玻璃及手撕纱均已经包含在窗户综合单价中，不再另行计取；
</t>
    </r>
    <r>
      <rPr>
        <sz val="10"/>
        <rFont val="Arial"/>
        <family val="2"/>
      </rPr>
      <t>3</t>
    </r>
    <r>
      <rPr>
        <sz val="10"/>
        <rFont val="宋体"/>
        <family val="3"/>
        <charset val="134"/>
      </rPr>
      <t>、</t>
    </r>
    <r>
      <rPr>
        <sz val="10"/>
        <rFont val="Arial"/>
        <family val="2"/>
      </rPr>
      <t>2*4</t>
    </r>
    <r>
      <rPr>
        <sz val="10"/>
        <rFont val="宋体"/>
        <family val="3"/>
        <charset val="134"/>
      </rPr>
      <t xml:space="preserve">方钢副框
</t>
    </r>
    <r>
      <rPr>
        <sz val="10"/>
        <rFont val="Arial"/>
        <family val="2"/>
      </rPr>
      <t>4</t>
    </r>
    <r>
      <rPr>
        <sz val="10"/>
        <rFont val="宋体"/>
        <family val="3"/>
        <charset val="134"/>
      </rPr>
      <t>、规格尺寸：</t>
    </r>
    <r>
      <rPr>
        <sz val="10"/>
        <rFont val="Arial"/>
        <family val="2"/>
      </rPr>
      <t>1500*2100mm</t>
    </r>
    <r>
      <rPr>
        <sz val="10"/>
        <rFont val="宋体"/>
        <family val="3"/>
        <charset val="134"/>
      </rPr>
      <t>、</t>
    </r>
    <r>
      <rPr>
        <sz val="10"/>
        <rFont val="Arial"/>
        <family val="2"/>
      </rPr>
      <t>1800*2100mm</t>
    </r>
    <r>
      <rPr>
        <sz val="10"/>
        <rFont val="宋体"/>
        <family val="3"/>
        <charset val="134"/>
      </rPr>
      <t>、</t>
    </r>
    <r>
      <rPr>
        <sz val="10"/>
        <rFont val="Arial"/>
        <family val="2"/>
      </rPr>
      <t>1800*1800mm</t>
    </r>
    <r>
      <rPr>
        <sz val="10"/>
        <rFont val="宋体"/>
        <family val="3"/>
        <charset val="134"/>
      </rPr>
      <t>、</t>
    </r>
    <r>
      <rPr>
        <sz val="10"/>
        <rFont val="Arial"/>
        <family val="2"/>
      </rPr>
      <t>1800*1500mm</t>
    </r>
    <r>
      <rPr>
        <sz val="10"/>
        <rFont val="宋体"/>
        <family val="3"/>
        <charset val="134"/>
      </rPr>
      <t>、</t>
    </r>
    <r>
      <rPr>
        <sz val="10"/>
        <rFont val="Arial"/>
        <family val="2"/>
      </rPr>
      <t>1800*2300mm</t>
    </r>
    <r>
      <rPr>
        <sz val="10"/>
        <rFont val="宋体"/>
        <family val="3"/>
        <charset val="134"/>
      </rPr>
      <t>、</t>
    </r>
    <r>
      <rPr>
        <sz val="10"/>
        <rFont val="Arial"/>
        <family val="2"/>
      </rPr>
      <t>1000*1200mm</t>
    </r>
    <r>
      <rPr>
        <sz val="10"/>
        <rFont val="宋体"/>
        <family val="3"/>
        <charset val="134"/>
      </rPr>
      <t>、</t>
    </r>
    <r>
      <rPr>
        <sz val="10"/>
        <rFont val="Arial"/>
        <family val="2"/>
      </rPr>
      <t>550*950mm</t>
    </r>
    <r>
      <rPr>
        <sz val="10"/>
        <rFont val="宋体"/>
        <family val="3"/>
        <charset val="134"/>
      </rPr>
      <t>、</t>
    </r>
    <r>
      <rPr>
        <sz val="10"/>
        <rFont val="Arial"/>
        <family val="2"/>
      </rPr>
      <t>700*700mm</t>
    </r>
    <r>
      <rPr>
        <sz val="10"/>
        <rFont val="宋体"/>
        <family val="3"/>
        <charset val="134"/>
      </rPr>
      <t>等</t>
    </r>
  </si>
  <si>
    <r>
      <rPr>
        <sz val="10"/>
        <rFont val="宋体"/>
        <family val="3"/>
        <charset val="134"/>
      </rPr>
      <t>复合成品门</t>
    </r>
  </si>
  <si>
    <r>
      <rPr>
        <sz val="10"/>
        <color theme="1"/>
        <rFont val="宋体"/>
        <family val="3"/>
        <charset val="134"/>
      </rPr>
      <t>母婴室</t>
    </r>
  </si>
  <si>
    <r>
      <rPr>
        <sz val="10"/>
        <rFont val="宋体"/>
        <family val="3"/>
        <charset val="134"/>
      </rPr>
      <t>自动伸缩门</t>
    </r>
  </si>
  <si>
    <r>
      <rPr>
        <sz val="10"/>
        <rFont val="宋体"/>
        <family val="3"/>
        <charset val="134"/>
      </rPr>
      <t>规格</t>
    </r>
    <r>
      <rPr>
        <sz val="10"/>
        <rFont val="Arial"/>
        <family val="2"/>
      </rPr>
      <t>1500*2100</t>
    </r>
  </si>
  <si>
    <r>
      <rPr>
        <sz val="10"/>
        <color theme="1"/>
        <rFont val="宋体"/>
        <family val="3"/>
        <charset val="134"/>
      </rPr>
      <t>第三卫生间</t>
    </r>
  </si>
  <si>
    <r>
      <rPr>
        <b/>
        <sz val="10"/>
        <color theme="1"/>
        <rFont val="宋体"/>
        <family val="3"/>
        <charset val="134"/>
      </rPr>
      <t>九、安装工程</t>
    </r>
  </si>
  <si>
    <r>
      <rPr>
        <sz val="10"/>
        <rFont val="宋体"/>
        <family val="3"/>
        <charset val="134"/>
      </rPr>
      <t>钢管</t>
    </r>
    <r>
      <rPr>
        <sz val="10"/>
        <rFont val="Arial"/>
        <family val="2"/>
      </rPr>
      <t>-</t>
    </r>
    <r>
      <rPr>
        <sz val="10"/>
        <rFont val="宋体"/>
        <family val="3"/>
        <charset val="134"/>
      </rPr>
      <t>暖气支管</t>
    </r>
  </si>
  <si>
    <r>
      <t>1.</t>
    </r>
    <r>
      <rPr>
        <sz val="10"/>
        <rFont val="宋体"/>
        <family val="3"/>
        <charset val="134"/>
      </rPr>
      <t>规格、压力等级</t>
    </r>
    <r>
      <rPr>
        <sz val="10"/>
        <rFont val="Arial"/>
        <family val="2"/>
      </rPr>
      <t>:DN20</t>
    </r>
  </si>
  <si>
    <r>
      <rPr>
        <sz val="10"/>
        <rFont val="宋体"/>
        <family val="3"/>
        <charset val="134"/>
      </rPr>
      <t>排水管</t>
    </r>
  </si>
  <si>
    <r>
      <t>1.</t>
    </r>
    <r>
      <rPr>
        <sz val="10"/>
        <rFont val="宋体"/>
        <family val="3"/>
        <charset val="134"/>
      </rPr>
      <t>规格</t>
    </r>
    <r>
      <rPr>
        <sz val="10"/>
        <rFont val="Arial"/>
        <family val="2"/>
      </rPr>
      <t>DN150</t>
    </r>
  </si>
  <si>
    <r>
      <t>(</t>
    </r>
    <r>
      <rPr>
        <sz val="10"/>
        <color theme="1"/>
        <rFont val="宋体"/>
        <family val="3"/>
        <charset val="134"/>
      </rPr>
      <t>衬塑管</t>
    </r>
    <r>
      <rPr>
        <sz val="10"/>
        <color theme="1"/>
        <rFont val="Arial"/>
        <family val="2"/>
      </rPr>
      <t xml:space="preserve">   4.25</t>
    </r>
    <r>
      <rPr>
        <sz val="10"/>
        <color theme="1"/>
        <rFont val="宋体"/>
        <family val="3"/>
        <charset val="134"/>
      </rPr>
      <t>厚）</t>
    </r>
  </si>
  <si>
    <r>
      <rPr>
        <sz val="10"/>
        <rFont val="宋体"/>
        <family val="3"/>
        <charset val="134"/>
      </rPr>
      <t>给水管</t>
    </r>
  </si>
  <si>
    <r>
      <t>1.</t>
    </r>
    <r>
      <rPr>
        <sz val="10"/>
        <rFont val="宋体"/>
        <family val="3"/>
        <charset val="134"/>
      </rPr>
      <t>规格</t>
    </r>
    <r>
      <rPr>
        <sz val="10"/>
        <rFont val="Arial"/>
        <family val="2"/>
      </rPr>
      <t>:DN25PPR</t>
    </r>
    <r>
      <rPr>
        <sz val="10"/>
        <rFont val="宋体"/>
        <family val="3"/>
        <charset val="134"/>
      </rPr>
      <t>管</t>
    </r>
    <r>
      <rPr>
        <sz val="10"/>
        <rFont val="Arial"/>
        <family val="2"/>
      </rPr>
      <t xml:space="preserve">  2</t>
    </r>
    <r>
      <rPr>
        <sz val="10"/>
        <rFont val="宋体"/>
        <family val="3"/>
        <charset val="134"/>
      </rPr>
      <t>、做强度和压力实验</t>
    </r>
  </si>
  <si>
    <r>
      <rPr>
        <sz val="10"/>
        <rFont val="宋体"/>
        <family val="3"/>
        <charset val="134"/>
      </rPr>
      <t>铸铁散热器</t>
    </r>
  </si>
  <si>
    <r>
      <t>1.</t>
    </r>
    <r>
      <rPr>
        <sz val="10"/>
        <rFont val="宋体"/>
        <family val="3"/>
        <charset val="134"/>
      </rPr>
      <t>铸铁片头柱式散热器（</t>
    </r>
    <r>
      <rPr>
        <sz val="10"/>
        <rFont val="Arial"/>
        <family val="2"/>
      </rPr>
      <t>20</t>
    </r>
    <r>
      <rPr>
        <sz val="10"/>
        <rFont val="宋体"/>
        <family val="3"/>
        <charset val="134"/>
      </rPr>
      <t>片）</t>
    </r>
  </si>
  <si>
    <r>
      <rPr>
        <sz val="10"/>
        <rFont val="宋体"/>
        <family val="3"/>
        <charset val="134"/>
      </rPr>
      <t>配线</t>
    </r>
  </si>
  <si>
    <r>
      <t>1.</t>
    </r>
    <r>
      <rPr>
        <sz val="10"/>
        <rFont val="宋体"/>
        <family val="3"/>
        <charset val="134"/>
      </rPr>
      <t>名称</t>
    </r>
    <r>
      <rPr>
        <sz val="10"/>
        <rFont val="Arial"/>
        <family val="2"/>
      </rPr>
      <t>:</t>
    </r>
    <r>
      <rPr>
        <sz val="10"/>
        <rFont val="宋体"/>
        <family val="3"/>
        <charset val="134"/>
      </rPr>
      <t xml:space="preserve">管内或桥架穿线
</t>
    </r>
    <r>
      <rPr>
        <sz val="10"/>
        <rFont val="Arial"/>
        <family val="2"/>
      </rPr>
      <t>2.</t>
    </r>
    <r>
      <rPr>
        <sz val="10"/>
        <rFont val="宋体"/>
        <family val="3"/>
        <charset val="134"/>
      </rPr>
      <t>配线形式</t>
    </r>
    <r>
      <rPr>
        <sz val="10"/>
        <rFont val="Arial"/>
        <family val="2"/>
      </rPr>
      <t>:</t>
    </r>
    <r>
      <rPr>
        <sz val="10"/>
        <rFont val="宋体"/>
        <family val="3"/>
        <charset val="134"/>
      </rPr>
      <t xml:space="preserve">照明线路
</t>
    </r>
    <r>
      <rPr>
        <sz val="10"/>
        <rFont val="Arial"/>
        <family val="2"/>
      </rPr>
      <t>3.</t>
    </r>
    <r>
      <rPr>
        <sz val="10"/>
        <rFont val="宋体"/>
        <family val="3"/>
        <charset val="134"/>
      </rPr>
      <t>型号</t>
    </r>
    <r>
      <rPr>
        <sz val="10"/>
        <rFont val="Arial"/>
        <family val="2"/>
      </rPr>
      <t>:</t>
    </r>
    <r>
      <rPr>
        <sz val="10"/>
        <rFont val="宋体"/>
        <family val="3"/>
        <charset val="134"/>
      </rPr>
      <t>国标</t>
    </r>
    <r>
      <rPr>
        <sz val="10"/>
        <rFont val="Arial"/>
        <family val="2"/>
      </rPr>
      <t>WDZB-BYJ
4.</t>
    </r>
    <r>
      <rPr>
        <sz val="10"/>
        <rFont val="宋体"/>
        <family val="3"/>
        <charset val="134"/>
      </rPr>
      <t>规格</t>
    </r>
    <r>
      <rPr>
        <sz val="10"/>
        <rFont val="Arial"/>
        <family val="2"/>
      </rPr>
      <t>:2.5
5.</t>
    </r>
    <r>
      <rPr>
        <sz val="10"/>
        <rFont val="宋体"/>
        <family val="3"/>
        <charset val="134"/>
      </rPr>
      <t>材质</t>
    </r>
    <r>
      <rPr>
        <sz val="10"/>
        <rFont val="Arial"/>
        <family val="2"/>
      </rPr>
      <t>:</t>
    </r>
    <r>
      <rPr>
        <sz val="10"/>
        <rFont val="宋体"/>
        <family val="3"/>
        <charset val="134"/>
      </rPr>
      <t xml:space="preserve">铜芯
</t>
    </r>
    <r>
      <rPr>
        <sz val="10"/>
        <rFont val="Arial"/>
        <family val="2"/>
      </rPr>
      <t>6.</t>
    </r>
    <r>
      <rPr>
        <sz val="10"/>
        <rFont val="宋体"/>
        <family val="3"/>
        <charset val="134"/>
      </rPr>
      <t>配线部位</t>
    </r>
    <r>
      <rPr>
        <sz val="10"/>
        <rFont val="Arial"/>
        <family val="2"/>
      </rPr>
      <t>:</t>
    </r>
    <r>
      <rPr>
        <sz val="10"/>
        <rFont val="宋体"/>
        <family val="3"/>
        <charset val="134"/>
      </rPr>
      <t>暗敷</t>
    </r>
  </si>
  <si>
    <r>
      <t>1.</t>
    </r>
    <r>
      <rPr>
        <sz val="10"/>
        <rFont val="宋体"/>
        <family val="3"/>
        <charset val="134"/>
      </rPr>
      <t>名称</t>
    </r>
    <r>
      <rPr>
        <sz val="10"/>
        <rFont val="Arial"/>
        <family val="2"/>
      </rPr>
      <t>:</t>
    </r>
    <r>
      <rPr>
        <sz val="10"/>
        <rFont val="宋体"/>
        <family val="3"/>
        <charset val="134"/>
      </rPr>
      <t xml:space="preserve">管内或桥架穿线
</t>
    </r>
    <r>
      <rPr>
        <sz val="10"/>
        <rFont val="Arial"/>
        <family val="2"/>
      </rPr>
      <t>2.</t>
    </r>
    <r>
      <rPr>
        <sz val="10"/>
        <rFont val="宋体"/>
        <family val="3"/>
        <charset val="134"/>
      </rPr>
      <t>配线形式</t>
    </r>
    <r>
      <rPr>
        <sz val="10"/>
        <rFont val="Arial"/>
        <family val="2"/>
      </rPr>
      <t>:</t>
    </r>
    <r>
      <rPr>
        <sz val="10"/>
        <rFont val="宋体"/>
        <family val="3"/>
        <charset val="134"/>
      </rPr>
      <t xml:space="preserve">照明线路
</t>
    </r>
    <r>
      <rPr>
        <sz val="10"/>
        <rFont val="Arial"/>
        <family val="2"/>
      </rPr>
      <t>3.</t>
    </r>
    <r>
      <rPr>
        <sz val="10"/>
        <rFont val="宋体"/>
        <family val="3"/>
        <charset val="134"/>
      </rPr>
      <t>型号</t>
    </r>
    <r>
      <rPr>
        <sz val="10"/>
        <rFont val="Arial"/>
        <family val="2"/>
      </rPr>
      <t>:</t>
    </r>
    <r>
      <rPr>
        <sz val="10"/>
        <rFont val="宋体"/>
        <family val="3"/>
        <charset val="134"/>
      </rPr>
      <t>国标</t>
    </r>
    <r>
      <rPr>
        <sz val="10"/>
        <rFont val="Arial"/>
        <family val="2"/>
      </rPr>
      <t>WDZB-BYJ
4.</t>
    </r>
    <r>
      <rPr>
        <sz val="10"/>
        <rFont val="宋体"/>
        <family val="3"/>
        <charset val="134"/>
      </rPr>
      <t>规格</t>
    </r>
    <r>
      <rPr>
        <sz val="10"/>
        <rFont val="Arial"/>
        <family val="2"/>
      </rPr>
      <t>:4
5.</t>
    </r>
    <r>
      <rPr>
        <sz val="10"/>
        <rFont val="宋体"/>
        <family val="3"/>
        <charset val="134"/>
      </rPr>
      <t>材质</t>
    </r>
    <r>
      <rPr>
        <sz val="10"/>
        <rFont val="Arial"/>
        <family val="2"/>
      </rPr>
      <t>:</t>
    </r>
    <r>
      <rPr>
        <sz val="10"/>
        <rFont val="宋体"/>
        <family val="3"/>
        <charset val="134"/>
      </rPr>
      <t xml:space="preserve">铜芯
</t>
    </r>
    <r>
      <rPr>
        <sz val="10"/>
        <rFont val="Arial"/>
        <family val="2"/>
      </rPr>
      <t>6.</t>
    </r>
    <r>
      <rPr>
        <sz val="10"/>
        <rFont val="宋体"/>
        <family val="3"/>
        <charset val="134"/>
      </rPr>
      <t>配线部位</t>
    </r>
    <r>
      <rPr>
        <sz val="10"/>
        <rFont val="Arial"/>
        <family val="2"/>
      </rPr>
      <t>:</t>
    </r>
    <r>
      <rPr>
        <sz val="10"/>
        <rFont val="宋体"/>
        <family val="3"/>
        <charset val="134"/>
      </rPr>
      <t>暗敷</t>
    </r>
  </si>
  <si>
    <r>
      <rPr>
        <sz val="10"/>
        <rFont val="宋体"/>
        <family val="3"/>
        <charset val="134"/>
      </rPr>
      <t>照明开关</t>
    </r>
  </si>
  <si>
    <r>
      <rPr>
        <sz val="10"/>
        <color rgb="FF000000"/>
        <rFont val="宋体"/>
        <family val="3"/>
        <charset val="134"/>
      </rPr>
      <t>单联双控暗开关</t>
    </r>
  </si>
  <si>
    <r>
      <rPr>
        <sz val="10"/>
        <rFont val="宋体"/>
        <family val="3"/>
        <charset val="134"/>
      </rPr>
      <t>插座</t>
    </r>
  </si>
  <si>
    <r>
      <t>1.</t>
    </r>
    <r>
      <rPr>
        <sz val="10"/>
        <rFont val="宋体"/>
        <family val="3"/>
        <charset val="134"/>
      </rPr>
      <t xml:space="preserve">插座品牌符合要求
</t>
    </r>
    <r>
      <rPr>
        <sz val="10"/>
        <rFont val="Arial"/>
        <family val="2"/>
      </rPr>
      <t>2.</t>
    </r>
    <r>
      <rPr>
        <sz val="10"/>
        <rFont val="宋体"/>
        <family val="3"/>
        <charset val="134"/>
      </rPr>
      <t>安装满足相关规范及甲方要求</t>
    </r>
  </si>
  <si>
    <r>
      <t>LED</t>
    </r>
    <r>
      <rPr>
        <sz val="10"/>
        <rFont val="宋体"/>
        <family val="3"/>
        <charset val="134"/>
      </rPr>
      <t>吸顶灯</t>
    </r>
  </si>
  <si>
    <r>
      <rPr>
        <sz val="10"/>
        <rFont val="宋体"/>
        <family val="3"/>
        <charset val="134"/>
      </rPr>
      <t>墙面开槽</t>
    </r>
  </si>
  <si>
    <r>
      <rPr>
        <sz val="10"/>
        <rFont val="宋体"/>
        <family val="3"/>
        <charset val="134"/>
      </rPr>
      <t>施工满足规范要求</t>
    </r>
  </si>
  <si>
    <r>
      <rPr>
        <b/>
        <sz val="10"/>
        <color theme="1"/>
        <rFont val="宋体"/>
        <family val="3"/>
        <charset val="134"/>
      </rPr>
      <t>十四、其它工程</t>
    </r>
  </si>
  <si>
    <r>
      <rPr>
        <sz val="10"/>
        <rFont val="宋体"/>
        <family val="3"/>
        <charset val="134"/>
      </rPr>
      <t>开挖土方</t>
    </r>
  </si>
  <si>
    <r>
      <t>1</t>
    </r>
    <r>
      <rPr>
        <sz val="10"/>
        <rFont val="宋体"/>
        <family val="3"/>
        <charset val="134"/>
      </rPr>
      <t>、人工开挖土方</t>
    </r>
  </si>
  <si>
    <r>
      <rPr>
        <sz val="10"/>
        <color theme="1"/>
        <rFont val="宋体"/>
        <family val="3"/>
        <charset val="134"/>
      </rPr>
      <t>人工开挖散水：</t>
    </r>
    <r>
      <rPr>
        <sz val="10"/>
        <color theme="1"/>
        <rFont val="Arial"/>
        <family val="2"/>
      </rPr>
      <t>1m*0.9m*0.4m</t>
    </r>
    <r>
      <rPr>
        <sz val="10"/>
        <color theme="1"/>
        <rFont val="宋体"/>
        <family val="3"/>
        <charset val="134"/>
      </rPr>
      <t>；人工开挖集水坑：</t>
    </r>
    <r>
      <rPr>
        <sz val="10"/>
        <color theme="1"/>
        <rFont val="Arial"/>
        <family val="2"/>
      </rPr>
      <t>0.8m*0.6m*0.8m</t>
    </r>
    <r>
      <rPr>
        <sz val="10"/>
        <color theme="1"/>
        <rFont val="宋体"/>
        <family val="3"/>
        <charset val="134"/>
      </rPr>
      <t>；人工开挖地沟：</t>
    </r>
    <r>
      <rPr>
        <sz val="10"/>
        <color theme="1"/>
        <rFont val="Arial"/>
        <family val="2"/>
      </rPr>
      <t>8m*0.6m*0.65</t>
    </r>
    <r>
      <rPr>
        <sz val="10"/>
        <color theme="1"/>
        <rFont val="宋体"/>
        <family val="3"/>
        <charset val="134"/>
      </rPr>
      <t>；</t>
    </r>
  </si>
  <si>
    <r>
      <rPr>
        <sz val="10"/>
        <rFont val="宋体"/>
        <family val="3"/>
        <charset val="134"/>
      </rPr>
      <t>回填方</t>
    </r>
  </si>
  <si>
    <r>
      <t>1.</t>
    </r>
    <r>
      <rPr>
        <sz val="10"/>
        <rFont val="宋体"/>
        <family val="3"/>
        <charset val="134"/>
      </rPr>
      <t>回填素土（人工夯实）</t>
    </r>
  </si>
  <si>
    <r>
      <rPr>
        <sz val="10"/>
        <rFont val="宋体"/>
        <family val="3"/>
        <charset val="134"/>
      </rPr>
      <t>房间内，机械运土，人工配合夯实</t>
    </r>
  </si>
  <si>
    <r>
      <t>1.</t>
    </r>
    <r>
      <rPr>
        <sz val="10"/>
        <rFont val="宋体"/>
        <family val="3"/>
        <charset val="134"/>
      </rPr>
      <t>回填中粗砂（人工夯实）</t>
    </r>
  </si>
  <si>
    <r>
      <rPr>
        <sz val="10"/>
        <rFont val="宋体"/>
        <family val="3"/>
        <charset val="134"/>
      </rPr>
      <t>檐口维修</t>
    </r>
  </si>
  <si>
    <r>
      <t>1.</t>
    </r>
    <r>
      <rPr>
        <sz val="10"/>
        <rFont val="宋体"/>
        <family val="3"/>
        <charset val="134"/>
      </rPr>
      <t>铲除檐口松动抹灰层宽度</t>
    </r>
    <r>
      <rPr>
        <sz val="10"/>
        <rFont val="Arial"/>
        <family val="2"/>
      </rPr>
      <t>200mm</t>
    </r>
    <r>
      <rPr>
        <sz val="10"/>
        <rFont val="宋体"/>
        <family val="3"/>
        <charset val="134"/>
      </rPr>
      <t>，厚度</t>
    </r>
    <r>
      <rPr>
        <sz val="10"/>
        <rFont val="Arial"/>
        <family val="2"/>
      </rPr>
      <t>25mm</t>
    </r>
    <r>
      <rPr>
        <sz val="10"/>
        <rFont val="宋体"/>
        <family val="3"/>
        <charset val="134"/>
      </rPr>
      <t xml:space="preserve">；
</t>
    </r>
    <r>
      <rPr>
        <sz val="10"/>
        <rFont val="Arial"/>
        <family val="2"/>
      </rPr>
      <t>2.</t>
    </r>
    <r>
      <rPr>
        <sz val="10"/>
        <rFont val="宋体"/>
        <family val="3"/>
        <charset val="134"/>
      </rPr>
      <t>檐口</t>
    </r>
    <r>
      <rPr>
        <sz val="10"/>
        <rFont val="Arial"/>
        <family val="2"/>
      </rPr>
      <t>25mm</t>
    </r>
    <r>
      <rPr>
        <sz val="10"/>
        <rFont val="宋体"/>
        <family val="3"/>
        <charset val="134"/>
      </rPr>
      <t>厚抗裂砂浆抹灰找平</t>
    </r>
    <r>
      <rPr>
        <sz val="10"/>
        <rFont val="Arial"/>
        <family val="2"/>
      </rPr>
      <t xml:space="preserve">       
3.</t>
    </r>
    <r>
      <rPr>
        <sz val="10"/>
        <rFont val="宋体"/>
        <family val="3"/>
        <charset val="134"/>
      </rPr>
      <t>粉刷面涂料</t>
    </r>
  </si>
  <si>
    <r>
      <rPr>
        <sz val="10"/>
        <rFont val="宋体"/>
        <family val="3"/>
        <charset val="134"/>
      </rPr>
      <t>台阶</t>
    </r>
  </si>
  <si>
    <r>
      <t>1</t>
    </r>
    <r>
      <rPr>
        <sz val="10"/>
        <rFont val="宋体"/>
        <family val="3"/>
        <charset val="134"/>
      </rPr>
      <t>、</t>
    </r>
    <r>
      <rPr>
        <sz val="10"/>
        <rFont val="Arial"/>
        <family val="2"/>
      </rPr>
      <t>20</t>
    </r>
    <r>
      <rPr>
        <sz val="10"/>
        <rFont val="宋体"/>
        <family val="3"/>
        <charset val="134"/>
      </rPr>
      <t>厚大理石火烧板</t>
    </r>
    <r>
      <rPr>
        <sz val="10"/>
        <rFont val="Arial"/>
        <family val="2"/>
      </rPr>
      <t xml:space="preserve">                          2</t>
    </r>
    <r>
      <rPr>
        <sz val="10"/>
        <rFont val="宋体"/>
        <family val="3"/>
        <charset val="134"/>
      </rPr>
      <t>、最薄处</t>
    </r>
    <r>
      <rPr>
        <sz val="10"/>
        <rFont val="Arial"/>
        <family val="2"/>
      </rPr>
      <t>30</t>
    </r>
    <r>
      <rPr>
        <sz val="10"/>
        <rFont val="宋体"/>
        <family val="3"/>
        <charset val="134"/>
      </rPr>
      <t>厚</t>
    </r>
    <r>
      <rPr>
        <sz val="10"/>
        <rFont val="Arial"/>
        <family val="2"/>
      </rPr>
      <t>1</t>
    </r>
    <r>
      <rPr>
        <sz val="10"/>
        <rFont val="宋体"/>
        <family val="3"/>
        <charset val="134"/>
      </rPr>
      <t>：</t>
    </r>
    <r>
      <rPr>
        <sz val="10"/>
        <rFont val="Arial"/>
        <family val="2"/>
      </rPr>
      <t>3</t>
    </r>
    <r>
      <rPr>
        <sz val="10"/>
        <rFont val="宋体"/>
        <family val="3"/>
        <charset val="134"/>
      </rPr>
      <t>干硬性水泥砂浆结合层找平</t>
    </r>
    <r>
      <rPr>
        <sz val="10"/>
        <rFont val="Arial"/>
        <family val="2"/>
      </rPr>
      <t xml:space="preserve">                                      3</t>
    </r>
    <r>
      <rPr>
        <sz val="10"/>
        <rFont val="宋体"/>
        <family val="3"/>
        <charset val="134"/>
      </rPr>
      <t>、素水泥浆一道</t>
    </r>
    <r>
      <rPr>
        <sz val="10"/>
        <rFont val="Arial"/>
        <family val="2"/>
      </rPr>
      <t xml:space="preserve"> </t>
    </r>
  </si>
  <si>
    <r>
      <rPr>
        <sz val="10"/>
        <rFont val="宋体"/>
        <family val="3"/>
        <charset val="134"/>
      </rPr>
      <t>实心砖墙</t>
    </r>
  </si>
  <si>
    <r>
      <t>1.</t>
    </r>
    <r>
      <rPr>
        <sz val="10"/>
        <rFont val="宋体"/>
        <family val="3"/>
        <charset val="134"/>
      </rPr>
      <t>墙体类型</t>
    </r>
    <r>
      <rPr>
        <sz val="10"/>
        <rFont val="Arial"/>
        <family val="2"/>
      </rPr>
      <t>:</t>
    </r>
    <r>
      <rPr>
        <sz val="10"/>
        <rFont val="宋体"/>
        <family val="3"/>
        <charset val="134"/>
      </rPr>
      <t>砌筑</t>
    </r>
    <r>
      <rPr>
        <sz val="10"/>
        <rFont val="Arial"/>
        <family val="2"/>
      </rPr>
      <t>120mm</t>
    </r>
    <r>
      <rPr>
        <sz val="10"/>
        <rFont val="宋体"/>
        <family val="3"/>
        <charset val="134"/>
      </rPr>
      <t>实心砖墙</t>
    </r>
  </si>
  <si>
    <r>
      <rPr>
        <sz val="10"/>
        <color theme="1"/>
        <rFont val="宋体"/>
        <family val="3"/>
        <charset val="134"/>
      </rPr>
      <t>第三卫生间墙体砌筑</t>
    </r>
    <r>
      <rPr>
        <sz val="10"/>
        <color theme="1"/>
        <rFont val="Arial"/>
        <family val="2"/>
      </rPr>
      <t>0.5m³</t>
    </r>
  </si>
  <si>
    <r>
      <rPr>
        <sz val="10"/>
        <rFont val="宋体"/>
        <family val="3"/>
        <charset val="134"/>
      </rPr>
      <t>面包砖</t>
    </r>
  </si>
  <si>
    <r>
      <t>1.200*100*50</t>
    </r>
    <r>
      <rPr>
        <sz val="10"/>
        <rFont val="宋体"/>
        <family val="3"/>
        <charset val="134"/>
      </rPr>
      <t xml:space="preserve">厚面包砖铺实拍平
</t>
    </r>
    <r>
      <rPr>
        <sz val="10"/>
        <rFont val="Arial"/>
        <family val="2"/>
      </rPr>
      <t>2.50</t>
    </r>
    <r>
      <rPr>
        <sz val="10"/>
        <rFont val="宋体"/>
        <family val="3"/>
        <charset val="134"/>
      </rPr>
      <t>厚</t>
    </r>
    <r>
      <rPr>
        <sz val="10"/>
        <rFont val="Arial"/>
        <family val="2"/>
      </rPr>
      <t>1:3</t>
    </r>
    <r>
      <rPr>
        <sz val="10"/>
        <rFont val="宋体"/>
        <family val="3"/>
        <charset val="134"/>
      </rPr>
      <t>干硬性水泥砂浆结合层</t>
    </r>
  </si>
  <si>
    <r>
      <rPr>
        <sz val="10"/>
        <rFont val="宋体"/>
        <family val="3"/>
        <charset val="134"/>
      </rPr>
      <t>新建集水坑</t>
    </r>
  </si>
  <si>
    <r>
      <t>1</t>
    </r>
    <r>
      <rPr>
        <sz val="10"/>
        <rFont val="宋体"/>
        <family val="3"/>
        <charset val="134"/>
      </rPr>
      <t>、集水坑浇筑</t>
    </r>
    <r>
      <rPr>
        <sz val="10"/>
        <rFont val="Arial"/>
        <family val="2"/>
      </rPr>
      <t>C15</t>
    </r>
    <r>
      <rPr>
        <sz val="10"/>
        <rFont val="宋体"/>
        <family val="3"/>
        <charset val="134"/>
      </rPr>
      <t>垫层</t>
    </r>
    <r>
      <rPr>
        <sz val="10"/>
        <rFont val="Arial"/>
        <family val="2"/>
      </rPr>
      <t>0.8m*0.6m*0.1m</t>
    </r>
    <r>
      <rPr>
        <sz val="10"/>
        <rFont val="宋体"/>
        <family val="3"/>
        <charset val="134"/>
      </rPr>
      <t xml:space="preserve">；
</t>
    </r>
    <r>
      <rPr>
        <sz val="10"/>
        <rFont val="Arial"/>
        <family val="2"/>
      </rPr>
      <t>2</t>
    </r>
    <r>
      <rPr>
        <sz val="10"/>
        <rFont val="宋体"/>
        <family val="3"/>
        <charset val="134"/>
      </rPr>
      <t>、小红砖砌筑集水坑</t>
    </r>
    <r>
      <rPr>
        <sz val="10"/>
        <rFont val="Arial"/>
        <family val="2"/>
      </rPr>
      <t>120</t>
    </r>
    <r>
      <rPr>
        <sz val="10"/>
        <rFont val="宋体"/>
        <family val="3"/>
        <charset val="134"/>
      </rPr>
      <t>墙</t>
    </r>
    <r>
      <rPr>
        <sz val="10"/>
        <rFont val="Arial"/>
        <family val="2"/>
      </rPr>
      <t>0.8m*0.6m*0.7m</t>
    </r>
    <r>
      <rPr>
        <sz val="10"/>
        <rFont val="宋体"/>
        <family val="3"/>
        <charset val="134"/>
      </rPr>
      <t>；</t>
    </r>
    <r>
      <rPr>
        <sz val="10"/>
        <rFont val="Arial"/>
        <family val="2"/>
      </rPr>
      <t xml:space="preserve">           
3</t>
    </r>
    <r>
      <rPr>
        <sz val="10"/>
        <rFont val="宋体"/>
        <family val="3"/>
        <charset val="134"/>
      </rPr>
      <t>、集水坑内用</t>
    </r>
    <r>
      <rPr>
        <sz val="10"/>
        <rFont val="Arial"/>
        <family val="2"/>
      </rPr>
      <t>M10</t>
    </r>
    <r>
      <rPr>
        <sz val="10"/>
        <rFont val="宋体"/>
        <family val="3"/>
        <charset val="134"/>
      </rPr>
      <t>砂浆抹灰</t>
    </r>
    <r>
      <rPr>
        <sz val="10"/>
        <rFont val="Arial"/>
        <family val="2"/>
      </rPr>
      <t>0.8m*0.6m*0.82m</t>
    </r>
    <r>
      <rPr>
        <sz val="10"/>
        <rFont val="宋体"/>
        <family val="3"/>
        <charset val="134"/>
      </rPr>
      <t xml:space="preserve">；
</t>
    </r>
    <r>
      <rPr>
        <sz val="10"/>
        <rFont val="Arial"/>
        <family val="2"/>
      </rPr>
      <t>4</t>
    </r>
    <r>
      <rPr>
        <sz val="10"/>
        <rFont val="宋体"/>
        <family val="3"/>
        <charset val="134"/>
      </rPr>
      <t>、集水坑安装铸铁雨篦子</t>
    </r>
    <r>
      <rPr>
        <sz val="10"/>
        <rFont val="Arial"/>
        <family val="2"/>
      </rPr>
      <t>0.6m*0.8m</t>
    </r>
    <r>
      <rPr>
        <sz val="10"/>
        <rFont val="宋体"/>
        <family val="3"/>
        <charset val="134"/>
      </rPr>
      <t>。</t>
    </r>
  </si>
  <si>
    <r>
      <rPr>
        <sz val="10"/>
        <rFont val="宋体"/>
        <family val="3"/>
        <charset val="134"/>
      </rPr>
      <t>新建围墙（铁艺）</t>
    </r>
  </si>
  <si>
    <r>
      <t>1</t>
    </r>
    <r>
      <rPr>
        <sz val="10"/>
        <rFont val="宋体"/>
        <family val="3"/>
        <charset val="134"/>
      </rPr>
      <t>、铁艺围墙（高度</t>
    </r>
    <r>
      <rPr>
        <sz val="10"/>
        <rFont val="Arial"/>
        <family val="2"/>
      </rPr>
      <t>1.8</t>
    </r>
    <r>
      <rPr>
        <sz val="10"/>
        <rFont val="宋体"/>
        <family val="3"/>
        <charset val="134"/>
      </rPr>
      <t xml:space="preserve">米）；
</t>
    </r>
    <r>
      <rPr>
        <sz val="10"/>
        <rFont val="Arial"/>
        <family val="2"/>
      </rPr>
      <t>2</t>
    </r>
    <r>
      <rPr>
        <sz val="10"/>
        <rFont val="宋体"/>
        <family val="3"/>
        <charset val="134"/>
      </rPr>
      <t>、地梁抹灰</t>
    </r>
  </si>
  <si>
    <r>
      <rPr>
        <sz val="10"/>
        <rFont val="宋体"/>
        <family val="3"/>
        <charset val="134"/>
      </rPr>
      <t>围墙翻新</t>
    </r>
  </si>
  <si>
    <r>
      <t>1</t>
    </r>
    <r>
      <rPr>
        <sz val="10"/>
        <rFont val="宋体"/>
        <family val="3"/>
        <charset val="134"/>
      </rPr>
      <t>、铁艺围墙（高度</t>
    </r>
    <r>
      <rPr>
        <sz val="10"/>
        <rFont val="Arial"/>
        <family val="2"/>
      </rPr>
      <t>1.8</t>
    </r>
    <r>
      <rPr>
        <sz val="10"/>
        <rFont val="宋体"/>
        <family val="3"/>
        <charset val="134"/>
      </rPr>
      <t xml:space="preserve">米）维修刷漆翻新；
</t>
    </r>
    <r>
      <rPr>
        <sz val="10"/>
        <rFont val="Arial"/>
        <family val="2"/>
      </rPr>
      <t>2</t>
    </r>
    <r>
      <rPr>
        <sz val="10"/>
        <rFont val="宋体"/>
        <family val="3"/>
        <charset val="134"/>
      </rPr>
      <t>、地梁抹灰</t>
    </r>
  </si>
  <si>
    <r>
      <rPr>
        <sz val="10"/>
        <rFont val="宋体"/>
        <family val="3"/>
        <charset val="134"/>
      </rPr>
      <t>井盖更换</t>
    </r>
  </si>
  <si>
    <r>
      <t>1</t>
    </r>
    <r>
      <rPr>
        <sz val="10"/>
        <rFont val="宋体"/>
        <family val="3"/>
        <charset val="134"/>
      </rPr>
      <t xml:space="preserve">、拆除旧井盖
</t>
    </r>
    <r>
      <rPr>
        <sz val="10"/>
        <rFont val="Arial"/>
        <family val="2"/>
      </rPr>
      <t>2</t>
    </r>
    <r>
      <rPr>
        <sz val="10"/>
        <rFont val="宋体"/>
        <family val="3"/>
        <charset val="134"/>
      </rPr>
      <t>、井盖四周拆除砼外扩</t>
    </r>
    <r>
      <rPr>
        <sz val="10"/>
        <rFont val="Arial"/>
        <family val="2"/>
      </rPr>
      <t>30cm</t>
    </r>
    <r>
      <rPr>
        <sz val="10"/>
        <rFont val="宋体"/>
        <family val="3"/>
        <charset val="134"/>
      </rPr>
      <t>宽砼，总长、宽、深</t>
    </r>
    <r>
      <rPr>
        <sz val="10"/>
        <rFont val="Arial"/>
        <family val="2"/>
      </rPr>
      <t>1.3m*1.3m*0.15m                       3</t>
    </r>
    <r>
      <rPr>
        <sz val="10"/>
        <rFont val="宋体"/>
        <family val="3"/>
        <charset val="134"/>
      </rPr>
      <t>、拆除垃圾运到零时堆放点，平均运距</t>
    </r>
    <r>
      <rPr>
        <sz val="10"/>
        <rFont val="Arial"/>
        <family val="2"/>
      </rPr>
      <t>1.5</t>
    </r>
    <r>
      <rPr>
        <sz val="10"/>
        <rFont val="宋体"/>
        <family val="3"/>
        <charset val="134"/>
      </rPr>
      <t>公里</t>
    </r>
  </si>
  <si>
    <r>
      <rPr>
        <sz val="10"/>
        <rFont val="宋体"/>
        <family val="3"/>
        <charset val="134"/>
      </rPr>
      <t>新建垃圾站</t>
    </r>
  </si>
  <si>
    <r>
      <t>1.</t>
    </r>
    <r>
      <rPr>
        <sz val="10"/>
        <rFont val="宋体"/>
        <family val="3"/>
        <charset val="134"/>
      </rPr>
      <t>基础开挖、找平垫层浇筑；</t>
    </r>
    <r>
      <rPr>
        <sz val="10"/>
        <rFont val="Arial"/>
        <family val="2"/>
      </rPr>
      <t xml:space="preserve">                      2.</t>
    </r>
    <r>
      <rPr>
        <sz val="10"/>
        <rFont val="宋体"/>
        <family val="3"/>
        <charset val="134"/>
      </rPr>
      <t>基础钢筋绑扎、模板安装、砼浇筑及土方回填；</t>
    </r>
    <r>
      <rPr>
        <sz val="10"/>
        <rFont val="Arial"/>
        <family val="2"/>
      </rPr>
      <t xml:space="preserve">                                
3.</t>
    </r>
    <r>
      <rPr>
        <sz val="10"/>
        <rFont val="宋体"/>
        <family val="3"/>
        <charset val="134"/>
      </rPr>
      <t>钢结构彩钢安装；</t>
    </r>
  </si>
  <si>
    <r>
      <rPr>
        <sz val="10"/>
        <rFont val="宋体"/>
        <family val="3"/>
        <charset val="134"/>
      </rPr>
      <t>混凝土浇筑</t>
    </r>
  </si>
  <si>
    <r>
      <t>1</t>
    </r>
    <r>
      <rPr>
        <sz val="10"/>
        <rFont val="宋体"/>
        <family val="3"/>
        <charset val="134"/>
      </rPr>
      <t xml:space="preserve">、浇筑混凝土
</t>
    </r>
    <r>
      <rPr>
        <sz val="10"/>
        <rFont val="Arial"/>
        <family val="2"/>
      </rPr>
      <t>2</t>
    </r>
    <r>
      <rPr>
        <sz val="10"/>
        <rFont val="宋体"/>
        <family val="3"/>
        <charset val="134"/>
      </rPr>
      <t>、混凝土标号</t>
    </r>
    <r>
      <rPr>
        <sz val="10"/>
        <rFont val="Arial"/>
        <family val="2"/>
      </rPr>
      <t>C15
3</t>
    </r>
    <r>
      <rPr>
        <sz val="10"/>
        <rFont val="宋体"/>
        <family val="3"/>
        <charset val="134"/>
      </rPr>
      <t>、自拌或商品混凝土</t>
    </r>
  </si>
  <si>
    <r>
      <rPr>
        <sz val="10"/>
        <rFont val="宋体"/>
        <family val="3"/>
        <charset val="134"/>
      </rPr>
      <t>排水沟浇筑</t>
    </r>
    <r>
      <rPr>
        <sz val="10"/>
        <rFont val="Arial"/>
        <family val="2"/>
      </rPr>
      <t>C15</t>
    </r>
    <r>
      <rPr>
        <sz val="10"/>
        <rFont val="宋体"/>
        <family val="3"/>
        <charset val="134"/>
      </rPr>
      <t>砼垫层</t>
    </r>
    <r>
      <rPr>
        <sz val="10"/>
        <rFont val="Arial"/>
        <family val="2"/>
      </rPr>
      <t>0.6m*9m*0.1m</t>
    </r>
    <r>
      <rPr>
        <sz val="10"/>
        <rFont val="宋体"/>
        <family val="3"/>
        <charset val="134"/>
      </rPr>
      <t>；</t>
    </r>
  </si>
  <si>
    <r>
      <rPr>
        <sz val="10"/>
        <rFont val="宋体"/>
        <family val="3"/>
        <charset val="134"/>
      </rPr>
      <t>散水</t>
    </r>
  </si>
  <si>
    <r>
      <t>1.</t>
    </r>
    <r>
      <rPr>
        <sz val="10"/>
        <rFont val="宋体"/>
        <family val="3"/>
        <charset val="134"/>
      </rPr>
      <t>回填中砂</t>
    </r>
    <r>
      <rPr>
        <sz val="10"/>
        <rFont val="Arial"/>
        <family val="2"/>
      </rPr>
      <t>300mm</t>
    </r>
    <r>
      <rPr>
        <sz val="10"/>
        <rFont val="宋体"/>
        <family val="3"/>
        <charset val="134"/>
      </rPr>
      <t xml:space="preserve">厚
</t>
    </r>
    <r>
      <rPr>
        <sz val="10"/>
        <rFont val="Arial"/>
        <family val="2"/>
      </rPr>
      <t>2.80</t>
    </r>
    <r>
      <rPr>
        <sz val="10"/>
        <rFont val="宋体"/>
        <family val="3"/>
        <charset val="134"/>
      </rPr>
      <t>厚</t>
    </r>
    <r>
      <rPr>
        <sz val="10"/>
        <rFont val="Arial"/>
        <family val="2"/>
      </rPr>
      <t>C20</t>
    </r>
    <r>
      <rPr>
        <sz val="10"/>
        <rFont val="宋体"/>
        <family val="3"/>
        <charset val="134"/>
      </rPr>
      <t>细石混凝土面层，随打随抹光</t>
    </r>
  </si>
  <si>
    <r>
      <t>1</t>
    </r>
    <r>
      <rPr>
        <sz val="10"/>
        <rFont val="宋体"/>
        <family val="3"/>
        <charset val="134"/>
      </rPr>
      <t>、浇筑</t>
    </r>
    <r>
      <rPr>
        <sz val="10"/>
        <rFont val="Arial"/>
        <family val="2"/>
      </rPr>
      <t>C20</t>
    </r>
    <r>
      <rPr>
        <sz val="10"/>
        <rFont val="宋体"/>
        <family val="3"/>
        <charset val="134"/>
      </rPr>
      <t>砼散水，厚度按照</t>
    </r>
    <r>
      <rPr>
        <sz val="10"/>
        <rFont val="Arial"/>
        <family val="2"/>
      </rPr>
      <t>80cm</t>
    </r>
    <r>
      <rPr>
        <sz val="10"/>
        <rFont val="宋体"/>
        <family val="3"/>
        <charset val="134"/>
      </rPr>
      <t>考虑</t>
    </r>
  </si>
  <si>
    <r>
      <t>1</t>
    </r>
    <r>
      <rPr>
        <sz val="10"/>
        <rFont val="宋体"/>
        <family val="3"/>
        <charset val="134"/>
      </rPr>
      <t xml:space="preserve">、浇筑混凝土
</t>
    </r>
    <r>
      <rPr>
        <sz val="10"/>
        <rFont val="Arial"/>
        <family val="2"/>
      </rPr>
      <t>2</t>
    </r>
    <r>
      <rPr>
        <sz val="10"/>
        <rFont val="宋体"/>
        <family val="3"/>
        <charset val="134"/>
      </rPr>
      <t>、混凝土标号</t>
    </r>
    <r>
      <rPr>
        <sz val="10"/>
        <rFont val="Arial"/>
        <family val="2"/>
      </rPr>
      <t>C30
3</t>
    </r>
    <r>
      <rPr>
        <sz val="10"/>
        <rFont val="宋体"/>
        <family val="3"/>
        <charset val="134"/>
      </rPr>
      <t>、自拌或商品混凝土</t>
    </r>
  </si>
  <si>
    <r>
      <rPr>
        <sz val="10"/>
        <rFont val="宋体"/>
        <family val="3"/>
        <charset val="134"/>
      </rPr>
      <t>排水沟埋入</t>
    </r>
    <r>
      <rPr>
        <sz val="10"/>
        <rFont val="Arial"/>
        <family val="2"/>
      </rPr>
      <t>DN200</t>
    </r>
    <r>
      <rPr>
        <sz val="10"/>
        <rFont val="宋体"/>
        <family val="3"/>
        <charset val="134"/>
      </rPr>
      <t>的水泥管；用</t>
    </r>
    <r>
      <rPr>
        <sz val="10"/>
        <rFont val="Arial"/>
        <family val="2"/>
      </rPr>
      <t>C30</t>
    </r>
    <r>
      <rPr>
        <sz val="10"/>
        <rFont val="宋体"/>
        <family val="3"/>
        <charset val="134"/>
      </rPr>
      <t>砼压实砼平均厚度</t>
    </r>
    <r>
      <rPr>
        <sz val="10"/>
        <rFont val="Arial"/>
        <family val="2"/>
      </rPr>
      <t>8m*0.6m*0.35m</t>
    </r>
    <r>
      <rPr>
        <sz val="10"/>
        <rFont val="宋体"/>
        <family val="3"/>
        <charset val="134"/>
      </rPr>
      <t>；</t>
    </r>
    <r>
      <rPr>
        <sz val="10"/>
        <rFont val="Arial"/>
        <family val="2"/>
      </rPr>
      <t xml:space="preserve"> </t>
    </r>
  </si>
  <si>
    <r>
      <rPr>
        <sz val="10"/>
        <rFont val="宋体"/>
        <family val="3"/>
        <charset val="134"/>
      </rPr>
      <t>石英石台面柜子</t>
    </r>
  </si>
  <si>
    <r>
      <rPr>
        <sz val="10"/>
        <rFont val="宋体"/>
        <family val="3"/>
        <charset val="134"/>
      </rPr>
      <t>母婴室</t>
    </r>
  </si>
  <si>
    <r>
      <rPr>
        <b/>
        <sz val="10"/>
        <rFont val="宋体"/>
        <family val="3"/>
        <charset val="134"/>
      </rPr>
      <t>十五、拆除工程（含垃圾外运）</t>
    </r>
  </si>
  <si>
    <r>
      <rPr>
        <sz val="10"/>
        <rFont val="宋体"/>
        <family val="3"/>
        <charset val="134"/>
      </rPr>
      <t>拆除底柜</t>
    </r>
  </si>
  <si>
    <r>
      <t>1.</t>
    </r>
    <r>
      <rPr>
        <sz val="10"/>
        <rFont val="宋体"/>
        <family val="3"/>
        <charset val="134"/>
      </rPr>
      <t>名称：洗漱柜拆除</t>
    </r>
  </si>
  <si>
    <r>
      <rPr>
        <sz val="10"/>
        <color theme="1"/>
        <rFont val="宋体"/>
        <family val="3"/>
        <charset val="134"/>
      </rPr>
      <t>轻包</t>
    </r>
  </si>
  <si>
    <r>
      <rPr>
        <sz val="10"/>
        <rFont val="宋体"/>
        <family val="3"/>
        <charset val="134"/>
      </rPr>
      <t>铲除涂料面</t>
    </r>
    <r>
      <rPr>
        <sz val="10"/>
        <rFont val="Arial"/>
        <family val="2"/>
      </rPr>
      <t>-</t>
    </r>
    <r>
      <rPr>
        <sz val="10"/>
        <rFont val="宋体"/>
        <family val="3"/>
        <charset val="134"/>
      </rPr>
      <t>内墙、顶面</t>
    </r>
  </si>
  <si>
    <r>
      <t>1.</t>
    </r>
    <r>
      <rPr>
        <sz val="10"/>
        <rFont val="宋体"/>
        <family val="3"/>
        <charset val="134"/>
      </rPr>
      <t>名称：铲除内墙涂料</t>
    </r>
  </si>
  <si>
    <r>
      <rPr>
        <sz val="10"/>
        <color theme="1"/>
        <rFont val="宋体"/>
        <family val="3"/>
        <charset val="134"/>
      </rPr>
      <t>无人通讯机房门口处铲除墙面腻子；
综合楼走廊墙裙</t>
    </r>
    <r>
      <rPr>
        <sz val="10"/>
        <color theme="1"/>
        <rFont val="Arial"/>
        <family val="2"/>
      </rPr>
      <t xml:space="preserve">209m2
</t>
    </r>
    <r>
      <rPr>
        <sz val="10"/>
        <color theme="1"/>
        <rFont val="宋体"/>
        <family val="3"/>
        <charset val="134"/>
      </rPr>
      <t>综合楼二楼应急客房</t>
    </r>
    <r>
      <rPr>
        <sz val="10"/>
        <color theme="1"/>
        <rFont val="Arial"/>
        <family val="2"/>
      </rPr>
      <t>2</t>
    </r>
    <r>
      <rPr>
        <sz val="10"/>
        <color theme="1"/>
        <rFont val="宋体"/>
        <family val="3"/>
        <charset val="134"/>
      </rPr>
      <t>间</t>
    </r>
    <r>
      <rPr>
        <sz val="10"/>
        <color theme="1"/>
        <rFont val="Arial"/>
        <family val="2"/>
      </rPr>
      <t>48.3m2</t>
    </r>
  </si>
  <si>
    <r>
      <rPr>
        <sz val="10"/>
        <rFont val="宋体"/>
        <family val="3"/>
        <charset val="134"/>
      </rPr>
      <t>拆除踢脚线</t>
    </r>
  </si>
  <si>
    <r>
      <rPr>
        <sz val="10"/>
        <rFont val="宋体"/>
        <family val="3"/>
        <charset val="134"/>
      </rPr>
      <t>踢脚线拆除垃圾清运</t>
    </r>
  </si>
  <si>
    <r>
      <rPr>
        <sz val="10"/>
        <rFont val="宋体"/>
        <family val="3"/>
        <charset val="134"/>
      </rPr>
      <t>金属门窗拆除</t>
    </r>
  </si>
  <si>
    <r>
      <rPr>
        <sz val="10"/>
        <rFont val="宋体"/>
        <family val="3"/>
        <charset val="134"/>
      </rPr>
      <t>门窗拆除</t>
    </r>
  </si>
  <si>
    <r>
      <rPr>
        <sz val="10"/>
        <rFont val="宋体"/>
        <family val="3"/>
        <charset val="134"/>
      </rPr>
      <t>拆除铁门、木门等</t>
    </r>
  </si>
  <si>
    <r>
      <rPr>
        <sz val="10"/>
        <rFont val="宋体"/>
        <family val="3"/>
        <charset val="134"/>
      </rPr>
      <t>天棚面龙骨及饰面拆除</t>
    </r>
  </si>
  <si>
    <r>
      <t>1.</t>
    </r>
    <r>
      <rPr>
        <sz val="10"/>
        <rFont val="宋体"/>
        <family val="3"/>
        <charset val="134"/>
      </rPr>
      <t xml:space="preserve">顶面拆除
</t>
    </r>
    <r>
      <rPr>
        <sz val="10"/>
        <rFont val="Arial"/>
        <family val="2"/>
      </rPr>
      <t>2.</t>
    </r>
    <r>
      <rPr>
        <sz val="10"/>
        <rFont val="宋体"/>
        <family val="3"/>
        <charset val="134"/>
      </rPr>
      <t>垃圾清运</t>
    </r>
  </si>
  <si>
    <r>
      <rPr>
        <sz val="10"/>
        <rFont val="宋体"/>
        <family val="3"/>
        <charset val="134"/>
      </rPr>
      <t>洗漱台拆除</t>
    </r>
  </si>
  <si>
    <r>
      <t>1.</t>
    </r>
    <r>
      <rPr>
        <sz val="10"/>
        <rFont val="宋体"/>
        <family val="3"/>
        <charset val="134"/>
      </rPr>
      <t>名称：洗手池台面拆除</t>
    </r>
  </si>
  <si>
    <r>
      <rPr>
        <sz val="10"/>
        <rFont val="宋体"/>
        <family val="3"/>
        <charset val="134"/>
      </rPr>
      <t>拆除蹲便器</t>
    </r>
  </si>
  <si>
    <r>
      <t>1.</t>
    </r>
    <r>
      <rPr>
        <sz val="10"/>
        <rFont val="宋体"/>
        <family val="3"/>
        <charset val="134"/>
      </rPr>
      <t>名称：蹲便器拆除</t>
    </r>
  </si>
  <si>
    <r>
      <rPr>
        <sz val="10"/>
        <rFont val="宋体"/>
        <family val="3"/>
        <charset val="134"/>
      </rPr>
      <t>电缆拆除</t>
    </r>
  </si>
  <si>
    <r>
      <t>1</t>
    </r>
    <r>
      <rPr>
        <sz val="10"/>
        <rFont val="宋体"/>
        <family val="3"/>
        <charset val="134"/>
      </rPr>
      <t>、电力电缆拆除</t>
    </r>
  </si>
  <si>
    <r>
      <rPr>
        <sz val="10"/>
        <rFont val="宋体"/>
        <family val="3"/>
        <charset val="134"/>
      </rPr>
      <t>管道拆除</t>
    </r>
  </si>
  <si>
    <r>
      <t>1.</t>
    </r>
    <r>
      <rPr>
        <sz val="10"/>
        <rFont val="宋体"/>
        <family val="3"/>
        <charset val="134"/>
      </rPr>
      <t>拆除原有损坏的排水管</t>
    </r>
    <r>
      <rPr>
        <sz val="10"/>
        <rFont val="Arial"/>
        <family val="2"/>
      </rPr>
      <t>DN150</t>
    </r>
    <r>
      <rPr>
        <sz val="10"/>
        <rFont val="宋体"/>
        <family val="3"/>
        <charset val="134"/>
      </rPr>
      <t>，</t>
    </r>
    <r>
      <rPr>
        <sz val="10"/>
        <rFont val="Arial"/>
        <family val="2"/>
      </rPr>
      <t>PPR</t>
    </r>
    <r>
      <rPr>
        <sz val="10"/>
        <rFont val="宋体"/>
        <family val="3"/>
        <charset val="134"/>
      </rPr>
      <t>给水管</t>
    </r>
    <r>
      <rPr>
        <sz val="10"/>
        <rFont val="Arial"/>
        <family val="2"/>
      </rPr>
      <t>DN25</t>
    </r>
  </si>
  <si>
    <r>
      <rPr>
        <sz val="10"/>
        <rFont val="宋体"/>
        <family val="3"/>
        <charset val="134"/>
      </rPr>
      <t>热水器拆除</t>
    </r>
  </si>
  <si>
    <r>
      <t>1</t>
    </r>
    <r>
      <rPr>
        <sz val="10"/>
        <rFont val="宋体"/>
        <family val="3"/>
        <charset val="134"/>
      </rPr>
      <t>、热水器及管路、花洒拆除</t>
    </r>
  </si>
  <si>
    <r>
      <rPr>
        <sz val="10"/>
        <rFont val="宋体"/>
        <family val="3"/>
        <charset val="134"/>
      </rPr>
      <t>暖气片拆除</t>
    </r>
  </si>
  <si>
    <r>
      <t>1.</t>
    </r>
    <r>
      <rPr>
        <sz val="10"/>
        <rFont val="宋体"/>
        <family val="3"/>
        <charset val="134"/>
      </rPr>
      <t xml:space="preserve">拆除暖气片
</t>
    </r>
  </si>
  <si>
    <r>
      <rPr>
        <sz val="10"/>
        <color theme="1"/>
        <rFont val="宋体"/>
        <family val="3"/>
        <charset val="134"/>
      </rPr>
      <t>拆除室外台阶火烧板</t>
    </r>
  </si>
  <si>
    <r>
      <t>1</t>
    </r>
    <r>
      <rPr>
        <sz val="10"/>
        <color theme="1"/>
        <rFont val="宋体"/>
        <family val="3"/>
        <charset val="134"/>
      </rPr>
      <t xml:space="preserve">、铲除原有地面面层至混凝土垫层，清理干净
</t>
    </r>
    <r>
      <rPr>
        <sz val="10"/>
        <color theme="1"/>
        <rFont val="Arial"/>
        <family val="2"/>
      </rPr>
      <t>2</t>
    </r>
    <r>
      <rPr>
        <sz val="10"/>
        <color theme="1"/>
        <rFont val="宋体"/>
        <family val="3"/>
        <charset val="134"/>
      </rPr>
      <t>、垃圾外运</t>
    </r>
  </si>
  <si>
    <r>
      <rPr>
        <sz val="10"/>
        <color theme="1"/>
        <rFont val="宋体"/>
        <family val="3"/>
        <charset val="134"/>
      </rPr>
      <t>拆除散水</t>
    </r>
  </si>
  <si>
    <r>
      <t>1</t>
    </r>
    <r>
      <rPr>
        <sz val="10"/>
        <color theme="1"/>
        <rFont val="宋体"/>
        <family val="3"/>
        <charset val="134"/>
      </rPr>
      <t>、砸除原砼散水</t>
    </r>
    <r>
      <rPr>
        <sz val="10"/>
        <color theme="1"/>
        <rFont val="Arial"/>
        <family val="2"/>
      </rPr>
      <t>166</t>
    </r>
    <r>
      <rPr>
        <sz val="10"/>
        <color theme="1"/>
        <rFont val="宋体"/>
        <family val="3"/>
        <charset val="134"/>
      </rPr>
      <t>延米，平均厚度</t>
    </r>
    <r>
      <rPr>
        <sz val="10"/>
        <color theme="1"/>
        <rFont val="Arial"/>
        <family val="2"/>
      </rPr>
      <t>150cm</t>
    </r>
    <r>
      <rPr>
        <sz val="10"/>
        <color theme="1"/>
        <rFont val="宋体"/>
        <family val="3"/>
        <charset val="134"/>
      </rPr>
      <t xml:space="preserve">；
</t>
    </r>
    <r>
      <rPr>
        <sz val="10"/>
        <color theme="1"/>
        <rFont val="Arial"/>
        <family val="2"/>
      </rPr>
      <t>2</t>
    </r>
    <r>
      <rPr>
        <sz val="10"/>
        <color theme="1"/>
        <rFont val="宋体"/>
        <family val="3"/>
        <charset val="134"/>
      </rPr>
      <t>、垃圾外运</t>
    </r>
  </si>
  <si>
    <r>
      <rPr>
        <sz val="10"/>
        <color theme="1"/>
        <rFont val="宋体"/>
        <family val="3"/>
        <charset val="134"/>
      </rPr>
      <t>拆除墙体</t>
    </r>
  </si>
  <si>
    <r>
      <rPr>
        <sz val="10"/>
        <color theme="1"/>
        <rFont val="宋体"/>
        <family val="3"/>
        <charset val="134"/>
      </rPr>
      <t>拆除卫生间地砖</t>
    </r>
  </si>
  <si>
    <r>
      <t>1</t>
    </r>
    <r>
      <rPr>
        <sz val="10"/>
        <color theme="1"/>
        <rFont val="宋体"/>
        <family val="3"/>
        <charset val="134"/>
      </rPr>
      <t>、拆除原地面至混凝土垫层，厚度</t>
    </r>
    <r>
      <rPr>
        <sz val="10"/>
        <color theme="1"/>
        <rFont val="Arial"/>
        <family val="2"/>
      </rPr>
      <t>250mm</t>
    </r>
    <r>
      <rPr>
        <sz val="10"/>
        <color theme="1"/>
        <rFont val="宋体"/>
        <family val="3"/>
        <charset val="134"/>
      </rPr>
      <t xml:space="preserve">；
</t>
    </r>
    <r>
      <rPr>
        <sz val="10"/>
        <color theme="1"/>
        <rFont val="Arial"/>
        <family val="2"/>
      </rPr>
      <t>2</t>
    </r>
    <r>
      <rPr>
        <sz val="10"/>
        <color theme="1"/>
        <rFont val="宋体"/>
        <family val="3"/>
        <charset val="134"/>
      </rPr>
      <t>、垃圾外运</t>
    </r>
  </si>
  <si>
    <r>
      <rPr>
        <sz val="10"/>
        <color theme="1"/>
        <rFont val="宋体"/>
        <family val="3"/>
        <charset val="134"/>
      </rPr>
      <t>拆除地面面层（地砖）</t>
    </r>
  </si>
  <si>
    <r>
      <rPr>
        <sz val="10"/>
        <color theme="1"/>
        <rFont val="宋体"/>
        <family val="3"/>
        <charset val="134"/>
      </rPr>
      <t>拆除南北广场面包砖</t>
    </r>
  </si>
  <si>
    <r>
      <t>1</t>
    </r>
    <r>
      <rPr>
        <sz val="10"/>
        <color theme="1"/>
        <rFont val="宋体"/>
        <family val="3"/>
        <charset val="134"/>
      </rPr>
      <t>、拆除损毁面包砖及沙灰层</t>
    </r>
    <r>
      <rPr>
        <sz val="10"/>
        <color theme="1"/>
        <rFont val="Arial"/>
        <family val="2"/>
      </rPr>
      <t xml:space="preserve">            2</t>
    </r>
    <r>
      <rPr>
        <sz val="10"/>
        <color theme="1"/>
        <rFont val="宋体"/>
        <family val="3"/>
        <charset val="134"/>
      </rPr>
      <t>、拆除垃圾外运（</t>
    </r>
    <r>
      <rPr>
        <sz val="10"/>
        <color theme="1"/>
        <rFont val="Arial"/>
        <family val="2"/>
      </rPr>
      <t>20</t>
    </r>
    <r>
      <rPr>
        <sz val="10"/>
        <color theme="1"/>
        <rFont val="宋体"/>
        <family val="3"/>
        <charset val="134"/>
      </rPr>
      <t>公里以外）</t>
    </r>
  </si>
  <si>
    <r>
      <rPr>
        <sz val="10"/>
        <color theme="1"/>
        <rFont val="宋体"/>
        <family val="3"/>
        <charset val="134"/>
      </rPr>
      <t>拆除外墙瓷砖</t>
    </r>
  </si>
  <si>
    <r>
      <rPr>
        <sz val="10"/>
        <rFont val="宋体"/>
        <family val="3"/>
        <charset val="134"/>
      </rPr>
      <t>拆除围墙（帽头）</t>
    </r>
  </si>
  <si>
    <r>
      <t>1</t>
    </r>
    <r>
      <rPr>
        <sz val="10"/>
        <rFont val="宋体"/>
        <family val="3"/>
        <charset val="134"/>
      </rPr>
      <t>、铁艺围墙（高度</t>
    </r>
    <r>
      <rPr>
        <sz val="10"/>
        <rFont val="Arial"/>
        <family val="2"/>
      </rPr>
      <t>1.8</t>
    </r>
    <r>
      <rPr>
        <sz val="10"/>
        <rFont val="宋体"/>
        <family val="3"/>
        <charset val="134"/>
      </rPr>
      <t>米）</t>
    </r>
  </si>
  <si>
    <r>
      <rPr>
        <sz val="10"/>
        <color theme="1"/>
        <rFont val="宋体"/>
        <family val="3"/>
        <charset val="134"/>
      </rPr>
      <t>屋面防水拆除</t>
    </r>
  </si>
  <si>
    <r>
      <t>1.</t>
    </r>
    <r>
      <rPr>
        <sz val="10"/>
        <color theme="1"/>
        <rFont val="宋体"/>
        <family val="3"/>
        <charset val="134"/>
      </rPr>
      <t>拆除防水层</t>
    </r>
    <r>
      <rPr>
        <sz val="10"/>
        <color theme="1"/>
        <rFont val="Arial"/>
        <family val="2"/>
      </rPr>
      <t xml:space="preserve">               
2.</t>
    </r>
    <r>
      <rPr>
        <sz val="10"/>
        <color theme="1"/>
        <rFont val="宋体"/>
        <family val="3"/>
        <charset val="134"/>
      </rPr>
      <t>女儿墙底部</t>
    </r>
    <r>
      <rPr>
        <sz val="10"/>
        <color theme="1"/>
        <rFont val="Arial"/>
        <family val="2"/>
      </rPr>
      <t>0.8m</t>
    </r>
    <r>
      <rPr>
        <sz val="10"/>
        <color theme="1"/>
        <rFont val="宋体"/>
        <family val="3"/>
        <charset val="134"/>
      </rPr>
      <t xml:space="preserve">高范围内保温层拆除
</t>
    </r>
    <r>
      <rPr>
        <sz val="10"/>
        <color theme="1"/>
        <rFont val="Arial"/>
        <family val="2"/>
      </rPr>
      <t>3.</t>
    </r>
    <r>
      <rPr>
        <sz val="10"/>
        <color theme="1"/>
        <rFont val="宋体"/>
        <family val="3"/>
        <charset val="134"/>
      </rPr>
      <t>伸缩缝镀锌铁皮盖板拆除</t>
    </r>
  </si>
  <si>
    <r>
      <rPr>
        <sz val="10"/>
        <color theme="1"/>
        <rFont val="宋体"/>
        <family val="3"/>
        <charset val="134"/>
      </rPr>
      <t>施工机械</t>
    </r>
  </si>
  <si>
    <r>
      <t>1</t>
    </r>
    <r>
      <rPr>
        <sz val="10"/>
        <color theme="1"/>
        <rFont val="宋体"/>
        <family val="3"/>
        <charset val="134"/>
      </rPr>
      <t>、暖沟内大量积水和污物需清理，长度</t>
    </r>
    <r>
      <rPr>
        <sz val="10"/>
        <color theme="1"/>
        <rFont val="Arial"/>
        <family val="2"/>
      </rPr>
      <t>260.23</t>
    </r>
    <r>
      <rPr>
        <sz val="10"/>
        <color theme="1"/>
        <rFont val="宋体"/>
        <family val="3"/>
        <charset val="134"/>
      </rPr>
      <t xml:space="preserve">米；
</t>
    </r>
    <r>
      <rPr>
        <sz val="10"/>
        <color theme="1"/>
        <rFont val="Arial"/>
        <family val="2"/>
      </rPr>
      <t>2</t>
    </r>
    <r>
      <rPr>
        <sz val="10"/>
        <color theme="1"/>
        <rFont val="宋体"/>
        <family val="3"/>
        <charset val="134"/>
      </rPr>
      <t xml:space="preserve">、人工配合吸粪车喷水车清理清洗；
</t>
    </r>
    <r>
      <rPr>
        <sz val="10"/>
        <color theme="1"/>
        <rFont val="Arial"/>
        <family val="2"/>
      </rPr>
      <t>3</t>
    </r>
    <r>
      <rPr>
        <sz val="10"/>
        <color theme="1"/>
        <rFont val="宋体"/>
        <family val="3"/>
        <charset val="134"/>
      </rPr>
      <t>、吸污车抽取外运</t>
    </r>
    <r>
      <rPr>
        <sz val="10"/>
        <color theme="1"/>
        <rFont val="Arial"/>
        <family val="2"/>
      </rPr>
      <t>20</t>
    </r>
    <r>
      <rPr>
        <sz val="10"/>
        <color theme="1"/>
        <rFont val="宋体"/>
        <family val="3"/>
        <charset val="134"/>
      </rPr>
      <t>个台班。喷水车</t>
    </r>
    <r>
      <rPr>
        <sz val="10"/>
        <color theme="1"/>
        <rFont val="Arial"/>
        <family val="2"/>
      </rPr>
      <t>8</t>
    </r>
    <r>
      <rPr>
        <sz val="10"/>
        <color theme="1"/>
        <rFont val="宋体"/>
        <family val="3"/>
        <charset val="134"/>
      </rPr>
      <t>个台班；</t>
    </r>
  </si>
  <si>
    <r>
      <t>1</t>
    </r>
    <r>
      <rPr>
        <sz val="10"/>
        <color theme="1"/>
        <rFont val="宋体"/>
        <family val="3"/>
        <charset val="134"/>
      </rPr>
      <t>、人工配合吸污车清理地沟的积水淤泥杂物。</t>
    </r>
    <r>
      <rPr>
        <sz val="10"/>
        <color theme="1"/>
        <rFont val="Arial"/>
        <family val="2"/>
      </rPr>
      <t xml:space="preserve">                                          
 2</t>
    </r>
    <r>
      <rPr>
        <sz val="10"/>
        <color theme="1"/>
        <rFont val="宋体"/>
        <family val="3"/>
        <charset val="134"/>
      </rPr>
      <t>、吸污车抽取外运</t>
    </r>
    <r>
      <rPr>
        <sz val="10"/>
        <color theme="1"/>
        <rFont val="Arial"/>
        <family val="2"/>
      </rPr>
      <t>20</t>
    </r>
    <r>
      <rPr>
        <sz val="10"/>
        <color theme="1"/>
        <rFont val="宋体"/>
        <family val="3"/>
        <charset val="134"/>
      </rPr>
      <t>个台班。喷水车</t>
    </r>
    <r>
      <rPr>
        <sz val="10"/>
        <color theme="1"/>
        <rFont val="Arial"/>
        <family val="2"/>
      </rPr>
      <t>8</t>
    </r>
    <r>
      <rPr>
        <sz val="10"/>
        <color theme="1"/>
        <rFont val="宋体"/>
        <family val="3"/>
        <charset val="134"/>
      </rPr>
      <t>个台班。</t>
    </r>
    <r>
      <rPr>
        <sz val="10"/>
        <color theme="1"/>
        <rFont val="Arial"/>
        <family val="2"/>
      </rPr>
      <t xml:space="preserve"> </t>
    </r>
  </si>
  <si>
    <r>
      <rPr>
        <sz val="10"/>
        <color theme="1"/>
        <rFont val="宋体"/>
        <family val="3"/>
        <charset val="134"/>
      </rPr>
      <t>垃圾外运</t>
    </r>
  </si>
  <si>
    <r>
      <rPr>
        <sz val="10"/>
        <color theme="1"/>
        <rFont val="宋体"/>
        <family val="3"/>
        <charset val="134"/>
      </rPr>
      <t>拆除工程、施工过程中产生的垃圾机械装车、外运，运距自行考虑</t>
    </r>
  </si>
  <si>
    <r>
      <rPr>
        <sz val="10"/>
        <color theme="1"/>
        <rFont val="宋体"/>
        <family val="3"/>
        <charset val="134"/>
      </rPr>
      <t>包含机械装车，垃圾外运，量以预算定额为准</t>
    </r>
  </si>
  <si>
    <r>
      <rPr>
        <b/>
        <sz val="11"/>
        <rFont val="宋体"/>
        <family val="3"/>
        <charset val="134"/>
      </rPr>
      <t>投标报价合计</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</si>
</sst>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0_ "/>
  </numFmts>
  <fonts count="35">
    <font>
      <sz val="12"/>
      <name val="宋体"/>
      <charset val="134"/>
    </font>
    <font>
      <b/>
      <sz val="9"/>
      <name val="Arial"/>
      <family val="2"/>
    </font>
    <font>
      <sz val="10"/>
      <name val="Arial"/>
      <family val="2"/>
    </font>
    <font>
      <sz val="9"/>
      <name val="Arial"/>
      <family val="2"/>
    </font>
    <font>
      <sz val="11"/>
      <name val="Arial"/>
      <family val="2"/>
    </font>
    <font>
      <sz val="12"/>
      <name val="Arial"/>
      <family val="2"/>
    </font>
    <font>
      <sz val="20"/>
      <name val="Arial"/>
      <family val="2"/>
    </font>
    <font>
      <b/>
      <sz val="10"/>
      <name val="Arial"/>
      <family val="2"/>
    </font>
    <font>
      <b/>
      <sz val="11"/>
      <name val="Arial"/>
      <family val="2"/>
    </font>
    <font>
      <sz val="9"/>
      <name val="宋体"/>
      <family val="3"/>
      <charset val="134"/>
    </font>
    <font>
      <b/>
      <sz val="20"/>
      <name val="Arial"/>
      <family val="2"/>
    </font>
    <font>
      <b/>
      <sz val="16"/>
      <name val="Arial"/>
      <family val="2"/>
    </font>
    <font>
      <sz val="11"/>
      <color theme="1"/>
      <name val="宋体"/>
      <family val="3"/>
      <charset val="134"/>
      <scheme val="minor"/>
    </font>
    <font>
      <sz val="10"/>
      <name val="Helv"/>
      <family val="2"/>
    </font>
    <font>
      <b/>
      <sz val="10"/>
      <name val="宋体"/>
      <family val="3"/>
      <charset val="134"/>
    </font>
    <font>
      <sz val="12"/>
      <name val="宋体"/>
      <family val="3"/>
      <charset val="134"/>
    </font>
    <font>
      <b/>
      <sz val="10"/>
      <name val="微软雅黑"/>
      <family val="2"/>
      <charset val="134"/>
    </font>
    <font>
      <b/>
      <sz val="16"/>
      <name val="微软雅黑"/>
      <family val="3"/>
      <charset val="134"/>
    </font>
    <font>
      <b/>
      <sz val="10"/>
      <name val="宋体"/>
      <family val="2"/>
      <charset val="134"/>
    </font>
    <font>
      <sz val="9"/>
      <color theme="1"/>
      <name val="宋体"/>
      <family val="3"/>
      <charset val="134"/>
      <scheme val="minor"/>
    </font>
    <font>
      <b/>
      <sz val="15"/>
      <name val="Arial"/>
      <family val="2"/>
    </font>
    <font>
      <b/>
      <sz val="15"/>
      <name val="宋体"/>
      <family val="3"/>
      <charset val="134"/>
    </font>
    <font>
      <sz val="25"/>
      <name val="Arial"/>
      <family val="2"/>
    </font>
    <font>
      <b/>
      <sz val="12"/>
      <name val="Arial"/>
      <family val="2"/>
    </font>
    <font>
      <b/>
      <sz val="12"/>
      <name val="宋体"/>
      <family val="3"/>
      <charset val="134"/>
    </font>
    <font>
      <b/>
      <sz val="12"/>
      <name val="宋体"/>
      <family val="2"/>
      <charset val="134"/>
    </font>
    <font>
      <b/>
      <sz val="11"/>
      <name val="宋体"/>
      <family val="3"/>
      <charset val="134"/>
    </font>
    <font>
      <b/>
      <sz val="10"/>
      <color theme="1"/>
      <name val="Arial"/>
      <family val="2"/>
    </font>
    <font>
      <sz val="10"/>
      <color theme="1"/>
      <name val="Arial"/>
      <family val="2"/>
    </font>
    <font>
      <sz val="10"/>
      <name val="宋体"/>
      <family val="3"/>
      <charset val="134"/>
    </font>
    <font>
      <sz val="10"/>
      <color theme="1"/>
      <name val="宋体"/>
      <family val="3"/>
      <charset val="134"/>
    </font>
    <font>
      <b/>
      <sz val="10"/>
      <color theme="1"/>
      <name val="宋体"/>
      <family val="3"/>
      <charset val="134"/>
    </font>
    <font>
      <sz val="10"/>
      <color rgb="FFFF0000"/>
      <name val="Arial"/>
      <family val="2"/>
    </font>
    <font>
      <sz val="10"/>
      <color rgb="FF000000"/>
      <name val="Arial"/>
      <family val="2"/>
    </font>
    <font>
      <sz val="10"/>
      <color rgb="FF000000"/>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s>
  <cellStyleXfs count="9">
    <xf numFmtId="0" fontId="0" fillId="0" borderId="0"/>
    <xf numFmtId="0" fontId="15" fillId="0" borderId="0"/>
    <xf numFmtId="0" fontId="15" fillId="0" borderId="0"/>
    <xf numFmtId="0" fontId="15" fillId="0" borderId="0"/>
    <xf numFmtId="0" fontId="12" fillId="0" borderId="0">
      <alignment vertical="center"/>
    </xf>
    <xf numFmtId="0" fontId="13" fillId="0" borderId="0"/>
    <xf numFmtId="0" fontId="12" fillId="0" borderId="0">
      <alignment vertical="center"/>
    </xf>
    <xf numFmtId="0" fontId="15" fillId="0" borderId="0"/>
    <xf numFmtId="0" fontId="19" fillId="0" borderId="0"/>
  </cellStyleXfs>
  <cellXfs count="67">
    <xf numFmtId="0" fontId="0" fillId="0" borderId="0" xfId="0" applyAlignment="1">
      <alignment vertical="center"/>
    </xf>
    <xf numFmtId="0" fontId="1"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0" fontId="5" fillId="0" borderId="0" xfId="0" applyFont="1"/>
    <xf numFmtId="0" fontId="3" fillId="0" borderId="0" xfId="0" applyFont="1"/>
    <xf numFmtId="0" fontId="6" fillId="0" borderId="0" xfId="0" applyFont="1"/>
    <xf numFmtId="176" fontId="3" fillId="0" borderId="0" xfId="0" applyNumberFormat="1" applyFont="1" applyAlignment="1">
      <alignment horizontal="center" vertical="center"/>
    </xf>
    <xf numFmtId="0" fontId="3" fillId="0" borderId="0" xfId="0" applyFont="1" applyAlignment="1">
      <alignment horizontal="right" vertical="center"/>
    </xf>
    <xf numFmtId="0" fontId="10" fillId="0" borderId="0" xfId="0" applyFont="1"/>
    <xf numFmtId="176" fontId="8" fillId="0" borderId="0" xfId="0" applyNumberFormat="1" applyFont="1" applyAlignment="1">
      <alignment horizontal="center" vertical="center"/>
    </xf>
    <xf numFmtId="0" fontId="3" fillId="0" borderId="0" xfId="0" applyFont="1" applyAlignment="1">
      <alignment vertical="center" wrapText="1"/>
    </xf>
    <xf numFmtId="0" fontId="1" fillId="0" borderId="0" xfId="0" applyFont="1" applyAlignment="1">
      <alignment vertical="center" wrapText="1"/>
    </xf>
    <xf numFmtId="176" fontId="2"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3" fontId="7" fillId="0" borderId="2" xfId="7" applyNumberFormat="1" applyFont="1" applyBorder="1" applyAlignment="1">
      <alignment horizontal="center" vertical="center" wrapText="1"/>
    </xf>
    <xf numFmtId="176" fontId="2" fillId="0" borderId="2" xfId="0" applyNumberFormat="1" applyFont="1" applyBorder="1" applyAlignment="1" applyProtection="1">
      <alignment horizontal="center" vertical="center"/>
      <protection locked="0"/>
    </xf>
    <xf numFmtId="177" fontId="2" fillId="0" borderId="2" xfId="0" applyNumberFormat="1" applyFont="1" applyBorder="1" applyAlignment="1">
      <alignment horizontal="right" vertical="center"/>
    </xf>
    <xf numFmtId="0" fontId="20" fillId="0" borderId="0" xfId="1" applyFont="1" applyAlignment="1">
      <alignment horizontal="center" vertical="center" wrapText="1"/>
    </xf>
    <xf numFmtId="0" fontId="5" fillId="0" borderId="0" xfId="1" applyFont="1" applyAlignment="1">
      <alignment vertical="center" wrapText="1"/>
    </xf>
    <xf numFmtId="0" fontId="22" fillId="0" borderId="0" xfId="1" applyFont="1" applyAlignment="1">
      <alignment vertical="center" wrapText="1"/>
    </xf>
    <xf numFmtId="0" fontId="5" fillId="0" borderId="0" xfId="1" applyFont="1" applyAlignment="1">
      <alignment horizontal="left" vertical="center" wrapText="1"/>
    </xf>
    <xf numFmtId="0" fontId="5" fillId="0" borderId="0" xfId="1" applyFont="1" applyAlignment="1">
      <alignment vertical="distributed" wrapText="1"/>
    </xf>
    <xf numFmtId="0" fontId="23" fillId="0" borderId="0" xfId="1" applyFont="1" applyAlignment="1">
      <alignment vertical="center" wrapText="1"/>
    </xf>
    <xf numFmtId="0" fontId="7" fillId="0" borderId="0" xfId="0" applyFont="1" applyAlignment="1">
      <alignment horizontal="left" vertical="center" wrapText="1"/>
    </xf>
    <xf numFmtId="0" fontId="7" fillId="0" borderId="2" xfId="0" applyFont="1" applyBorder="1" applyAlignment="1">
      <alignment horizontal="center" vertical="center"/>
    </xf>
    <xf numFmtId="0" fontId="2" fillId="0" borderId="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27" fillId="0" borderId="4" xfId="0" applyFont="1" applyBorder="1" applyAlignment="1">
      <alignment vertical="center"/>
    </xf>
    <xf numFmtId="0" fontId="2" fillId="0" borderId="2" xfId="8" applyFont="1" applyBorder="1" applyAlignment="1">
      <alignment horizontal="center" vertical="center" wrapText="1"/>
    </xf>
    <xf numFmtId="0" fontId="28" fillId="0" borderId="4" xfId="0" applyFont="1" applyBorder="1" applyAlignment="1">
      <alignment horizontal="center" vertical="center"/>
    </xf>
    <xf numFmtId="0" fontId="28" fillId="0" borderId="4" xfId="0" applyFont="1" applyBorder="1" applyAlignment="1">
      <alignment vertical="center"/>
    </xf>
    <xf numFmtId="0" fontId="28" fillId="0" borderId="4" xfId="0" applyFont="1" applyBorder="1" applyAlignment="1">
      <alignment horizontal="left" vertical="center"/>
    </xf>
    <xf numFmtId="0" fontId="27" fillId="0" borderId="4" xfId="0" applyFont="1" applyBorder="1" applyAlignment="1">
      <alignment horizontal="left" vertical="center"/>
    </xf>
    <xf numFmtId="0" fontId="27" fillId="0" borderId="2" xfId="0" applyFont="1" applyBorder="1" applyAlignment="1">
      <alignment vertical="center"/>
    </xf>
    <xf numFmtId="0" fontId="28" fillId="0" borderId="2" xfId="0" applyFont="1" applyBorder="1" applyAlignment="1">
      <alignment horizontal="center" vertical="center"/>
    </xf>
    <xf numFmtId="0" fontId="7" fillId="0" borderId="4" xfId="8" applyFont="1" applyBorder="1" applyAlignment="1">
      <alignment vertical="center" wrapText="1"/>
    </xf>
    <xf numFmtId="0" fontId="7" fillId="0" borderId="2" xfId="0" applyFont="1" applyBorder="1" applyAlignment="1">
      <alignment horizontal="left" vertical="center" wrapText="1"/>
    </xf>
    <xf numFmtId="0" fontId="7" fillId="0" borderId="0" xfId="0" applyFont="1" applyAlignment="1">
      <alignment horizontal="left" vertical="center"/>
    </xf>
    <xf numFmtId="0" fontId="27" fillId="0" borderId="3" xfId="0" applyFont="1" applyBorder="1" applyAlignment="1">
      <alignment horizontal="left" vertical="center" wrapText="1"/>
    </xf>
    <xf numFmtId="0" fontId="2" fillId="0" borderId="2" xfId="8" applyFont="1" applyBorder="1" applyAlignment="1">
      <alignment horizontal="left" vertical="center" wrapText="1"/>
    </xf>
    <xf numFmtId="0" fontId="28" fillId="0" borderId="2" xfId="0" applyFont="1" applyBorder="1" applyAlignment="1">
      <alignment horizontal="left" vertical="center" wrapText="1"/>
    </xf>
    <xf numFmtId="0" fontId="2" fillId="0" borderId="2" xfId="0" applyFont="1" applyBorder="1" applyAlignment="1">
      <alignment horizontal="left" vertical="center" wrapText="1"/>
    </xf>
    <xf numFmtId="0" fontId="27" fillId="0" borderId="2" xfId="0" applyFont="1" applyBorder="1" applyAlignment="1">
      <alignment horizontal="left" vertical="center" wrapText="1"/>
    </xf>
    <xf numFmtId="0" fontId="33" fillId="0" borderId="5" xfId="0" applyFont="1" applyBorder="1" applyAlignment="1">
      <alignment horizontal="left" vertical="center" wrapText="1"/>
    </xf>
    <xf numFmtId="0" fontId="2" fillId="0" borderId="2" xfId="8" applyFont="1" applyBorder="1" applyAlignment="1">
      <alignment vertical="center" wrapText="1"/>
    </xf>
    <xf numFmtId="0" fontId="28" fillId="2" borderId="2" xfId="0" applyFont="1" applyFill="1" applyBorder="1" applyAlignment="1">
      <alignment horizontal="center" vertical="center"/>
    </xf>
    <xf numFmtId="0" fontId="7" fillId="0" borderId="2" xfId="8" applyFont="1" applyBorder="1" applyAlignment="1">
      <alignment horizontal="left" vertical="center" wrapText="1"/>
    </xf>
    <xf numFmtId="0" fontId="28" fillId="0" borderId="2" xfId="0" applyFont="1" applyBorder="1" applyAlignment="1">
      <alignment vertical="center" wrapText="1"/>
    </xf>
    <xf numFmtId="0" fontId="28" fillId="0" borderId="2" xfId="0" applyFont="1" applyBorder="1" applyAlignment="1">
      <alignment vertical="center"/>
    </xf>
    <xf numFmtId="0" fontId="32" fillId="0" borderId="2" xfId="8" applyFont="1" applyBorder="1" applyAlignment="1">
      <alignment horizontal="left" vertical="center" wrapText="1"/>
    </xf>
    <xf numFmtId="0" fontId="2" fillId="0" borderId="7" xfId="8" applyFont="1" applyBorder="1" applyAlignment="1">
      <alignment horizontal="left" vertical="center" wrapText="1"/>
    </xf>
    <xf numFmtId="0" fontId="7" fillId="0" borderId="6" xfId="8" applyFont="1" applyBorder="1" applyAlignment="1">
      <alignment horizontal="left" vertical="center" wrapText="1"/>
    </xf>
    <xf numFmtId="0" fontId="27" fillId="0" borderId="6" xfId="0" applyFont="1" applyBorder="1" applyAlignment="1">
      <alignment horizontal="left" vertical="center" wrapText="1"/>
    </xf>
    <xf numFmtId="0" fontId="28" fillId="0" borderId="6" xfId="0" applyFont="1" applyBorder="1" applyAlignment="1">
      <alignment horizontal="left" vertical="center" wrapText="1"/>
    </xf>
    <xf numFmtId="3" fontId="2" fillId="0" borderId="2" xfId="0" applyNumberFormat="1" applyFont="1" applyBorder="1" applyAlignment="1">
      <alignment horizontal="left" vertical="center" wrapText="1"/>
    </xf>
    <xf numFmtId="0" fontId="4" fillId="0" borderId="0" xfId="0" applyFont="1" applyAlignment="1">
      <alignment horizontal="left" vertical="center" wrapText="1"/>
    </xf>
    <xf numFmtId="0" fontId="11" fillId="0" borderId="0" xfId="0" applyFont="1" applyAlignment="1">
      <alignment horizontal="center" vertical="center"/>
    </xf>
    <xf numFmtId="0" fontId="7" fillId="0" borderId="1" xfId="0" applyFont="1" applyBorder="1" applyAlignment="1">
      <alignment horizontal="center" vertical="center" wrapText="1"/>
    </xf>
    <xf numFmtId="0" fontId="8" fillId="0" borderId="2" xfId="0" applyFont="1" applyBorder="1" applyAlignment="1">
      <alignment horizontal="center" vertical="center"/>
    </xf>
  </cellXfs>
  <cellStyles count="9">
    <cellStyle name="Normal" xfId="8" xr:uid="{87513A12-FE38-4260-92BA-D8E5105BDBC9}"/>
    <cellStyle name="常规" xfId="0" builtinId="0"/>
    <cellStyle name="常规 12" xfId="1" xr:uid="{00000000-0005-0000-0000-000001000000}"/>
    <cellStyle name="常规 13" xfId="2" xr:uid="{00000000-0005-0000-0000-000002000000}"/>
    <cellStyle name="常规 2 7" xfId="3" xr:uid="{00000000-0005-0000-0000-000003000000}"/>
    <cellStyle name="常规 3" xfId="7" xr:uid="{00000000-0005-0000-0000-000004000000}"/>
    <cellStyle name="常规 4 2" xfId="4" xr:uid="{00000000-0005-0000-0000-000005000000}"/>
    <cellStyle name="常规 4 3" xfId="6" xr:uid="{00000000-0005-0000-0000-000006000000}"/>
    <cellStyle name="样式 1"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defaultGridColor="0" colorId="0" zoomScaleSheetLayoutView="4" workbookViewId="0"/>
  </sheetViews>
  <sheetFormatPr defaultColWidth="9" defaultRowHeight="14.25"/>
  <sheetData/>
  <sheetProtection algorithmName="SHA-512" hashValue="l/FuyKPSaJJ3G/4C/QMVxJulg/UuY03vPlHtu16FYBRydc1zj4qFYRV3o2hEG9vamuEJYwkI0IggYPlSFk3T5Q==" saltValue="YqWlbcMS8Tvl7CcHKQz3PA==" spinCount="100000" sheet="1"/>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7046B-4847-4FD2-8442-7C038A2EC705}">
  <dimension ref="A1:AZ9"/>
  <sheetViews>
    <sheetView showGridLines="0" view="pageBreakPreview" zoomScaleNormal="100" workbookViewId="0">
      <selection activeCell="E3" sqref="E3"/>
    </sheetView>
  </sheetViews>
  <sheetFormatPr defaultRowHeight="30.75"/>
  <cols>
    <col min="1" max="1" width="80.5" style="22" customWidth="1"/>
    <col min="2" max="2" width="0.875" style="22" customWidth="1"/>
    <col min="3" max="52" width="9" style="23"/>
    <col min="53" max="256" width="9" style="22"/>
    <col min="257" max="257" width="80.5" style="22" customWidth="1"/>
    <col min="258" max="258" width="0.875" style="22" customWidth="1"/>
    <col min="259" max="512" width="9" style="22"/>
    <col min="513" max="513" width="80.5" style="22" customWidth="1"/>
    <col min="514" max="514" width="0.875" style="22" customWidth="1"/>
    <col min="515" max="768" width="9" style="22"/>
    <col min="769" max="769" width="80.5" style="22" customWidth="1"/>
    <col min="770" max="770" width="0.875" style="22" customWidth="1"/>
    <col min="771" max="1024" width="9" style="22"/>
    <col min="1025" max="1025" width="80.5" style="22" customWidth="1"/>
    <col min="1026" max="1026" width="0.875" style="22" customWidth="1"/>
    <col min="1027" max="1280" width="9" style="22"/>
    <col min="1281" max="1281" width="80.5" style="22" customWidth="1"/>
    <col min="1282" max="1282" width="0.875" style="22" customWidth="1"/>
    <col min="1283" max="1536" width="9" style="22"/>
    <col min="1537" max="1537" width="80.5" style="22" customWidth="1"/>
    <col min="1538" max="1538" width="0.875" style="22" customWidth="1"/>
    <col min="1539" max="1792" width="9" style="22"/>
    <col min="1793" max="1793" width="80.5" style="22" customWidth="1"/>
    <col min="1794" max="1794" width="0.875" style="22" customWidth="1"/>
    <col min="1795" max="2048" width="9" style="22"/>
    <col min="2049" max="2049" width="80.5" style="22" customWidth="1"/>
    <col min="2050" max="2050" width="0.875" style="22" customWidth="1"/>
    <col min="2051" max="2304" width="9" style="22"/>
    <col min="2305" max="2305" width="80.5" style="22" customWidth="1"/>
    <col min="2306" max="2306" width="0.875" style="22" customWidth="1"/>
    <col min="2307" max="2560" width="9" style="22"/>
    <col min="2561" max="2561" width="80.5" style="22" customWidth="1"/>
    <col min="2562" max="2562" width="0.875" style="22" customWidth="1"/>
    <col min="2563" max="2816" width="9" style="22"/>
    <col min="2817" max="2817" width="80.5" style="22" customWidth="1"/>
    <col min="2818" max="2818" width="0.875" style="22" customWidth="1"/>
    <col min="2819" max="3072" width="9" style="22"/>
    <col min="3073" max="3073" width="80.5" style="22" customWidth="1"/>
    <col min="3074" max="3074" width="0.875" style="22" customWidth="1"/>
    <col min="3075" max="3328" width="9" style="22"/>
    <col min="3329" max="3329" width="80.5" style="22" customWidth="1"/>
    <col min="3330" max="3330" width="0.875" style="22" customWidth="1"/>
    <col min="3331" max="3584" width="9" style="22"/>
    <col min="3585" max="3585" width="80.5" style="22" customWidth="1"/>
    <col min="3586" max="3586" width="0.875" style="22" customWidth="1"/>
    <col min="3587" max="3840" width="9" style="22"/>
    <col min="3841" max="3841" width="80.5" style="22" customWidth="1"/>
    <col min="3842" max="3842" width="0.875" style="22" customWidth="1"/>
    <col min="3843" max="4096" width="9" style="22"/>
    <col min="4097" max="4097" width="80.5" style="22" customWidth="1"/>
    <col min="4098" max="4098" width="0.875" style="22" customWidth="1"/>
    <col min="4099" max="4352" width="9" style="22"/>
    <col min="4353" max="4353" width="80.5" style="22" customWidth="1"/>
    <col min="4354" max="4354" width="0.875" style="22" customWidth="1"/>
    <col min="4355" max="4608" width="9" style="22"/>
    <col min="4609" max="4609" width="80.5" style="22" customWidth="1"/>
    <col min="4610" max="4610" width="0.875" style="22" customWidth="1"/>
    <col min="4611" max="4864" width="9" style="22"/>
    <col min="4865" max="4865" width="80.5" style="22" customWidth="1"/>
    <col min="4866" max="4866" width="0.875" style="22" customWidth="1"/>
    <col min="4867" max="5120" width="9" style="22"/>
    <col min="5121" max="5121" width="80.5" style="22" customWidth="1"/>
    <col min="5122" max="5122" width="0.875" style="22" customWidth="1"/>
    <col min="5123" max="5376" width="9" style="22"/>
    <col min="5377" max="5377" width="80.5" style="22" customWidth="1"/>
    <col min="5378" max="5378" width="0.875" style="22" customWidth="1"/>
    <col min="5379" max="5632" width="9" style="22"/>
    <col min="5633" max="5633" width="80.5" style="22" customWidth="1"/>
    <col min="5634" max="5634" width="0.875" style="22" customWidth="1"/>
    <col min="5635" max="5888" width="9" style="22"/>
    <col min="5889" max="5889" width="80.5" style="22" customWidth="1"/>
    <col min="5890" max="5890" width="0.875" style="22" customWidth="1"/>
    <col min="5891" max="6144" width="9" style="22"/>
    <col min="6145" max="6145" width="80.5" style="22" customWidth="1"/>
    <col min="6146" max="6146" width="0.875" style="22" customWidth="1"/>
    <col min="6147" max="6400" width="9" style="22"/>
    <col min="6401" max="6401" width="80.5" style="22" customWidth="1"/>
    <col min="6402" max="6402" width="0.875" style="22" customWidth="1"/>
    <col min="6403" max="6656" width="9" style="22"/>
    <col min="6657" max="6657" width="80.5" style="22" customWidth="1"/>
    <col min="6658" max="6658" width="0.875" style="22" customWidth="1"/>
    <col min="6659" max="6912" width="9" style="22"/>
    <col min="6913" max="6913" width="80.5" style="22" customWidth="1"/>
    <col min="6914" max="6914" width="0.875" style="22" customWidth="1"/>
    <col min="6915" max="7168" width="9" style="22"/>
    <col min="7169" max="7169" width="80.5" style="22" customWidth="1"/>
    <col min="7170" max="7170" width="0.875" style="22" customWidth="1"/>
    <col min="7171" max="7424" width="9" style="22"/>
    <col min="7425" max="7425" width="80.5" style="22" customWidth="1"/>
    <col min="7426" max="7426" width="0.875" style="22" customWidth="1"/>
    <col min="7427" max="7680" width="9" style="22"/>
    <col min="7681" max="7681" width="80.5" style="22" customWidth="1"/>
    <col min="7682" max="7682" width="0.875" style="22" customWidth="1"/>
    <col min="7683" max="7936" width="9" style="22"/>
    <col min="7937" max="7937" width="80.5" style="22" customWidth="1"/>
    <col min="7938" max="7938" width="0.875" style="22" customWidth="1"/>
    <col min="7939" max="8192" width="9" style="22"/>
    <col min="8193" max="8193" width="80.5" style="22" customWidth="1"/>
    <col min="8194" max="8194" width="0.875" style="22" customWidth="1"/>
    <col min="8195" max="8448" width="9" style="22"/>
    <col min="8449" max="8449" width="80.5" style="22" customWidth="1"/>
    <col min="8450" max="8450" width="0.875" style="22" customWidth="1"/>
    <col min="8451" max="8704" width="9" style="22"/>
    <col min="8705" max="8705" width="80.5" style="22" customWidth="1"/>
    <col min="8706" max="8706" width="0.875" style="22" customWidth="1"/>
    <col min="8707" max="8960" width="9" style="22"/>
    <col min="8961" max="8961" width="80.5" style="22" customWidth="1"/>
    <col min="8962" max="8962" width="0.875" style="22" customWidth="1"/>
    <col min="8963" max="9216" width="9" style="22"/>
    <col min="9217" max="9217" width="80.5" style="22" customWidth="1"/>
    <col min="9218" max="9218" width="0.875" style="22" customWidth="1"/>
    <col min="9219" max="9472" width="9" style="22"/>
    <col min="9473" max="9473" width="80.5" style="22" customWidth="1"/>
    <col min="9474" max="9474" width="0.875" style="22" customWidth="1"/>
    <col min="9475" max="9728" width="9" style="22"/>
    <col min="9729" max="9729" width="80.5" style="22" customWidth="1"/>
    <col min="9730" max="9730" width="0.875" style="22" customWidth="1"/>
    <col min="9731" max="9984" width="9" style="22"/>
    <col min="9985" max="9985" width="80.5" style="22" customWidth="1"/>
    <col min="9986" max="9986" width="0.875" style="22" customWidth="1"/>
    <col min="9987" max="10240" width="9" style="22"/>
    <col min="10241" max="10241" width="80.5" style="22" customWidth="1"/>
    <col min="10242" max="10242" width="0.875" style="22" customWidth="1"/>
    <col min="10243" max="10496" width="9" style="22"/>
    <col min="10497" max="10497" width="80.5" style="22" customWidth="1"/>
    <col min="10498" max="10498" width="0.875" style="22" customWidth="1"/>
    <col min="10499" max="10752" width="9" style="22"/>
    <col min="10753" max="10753" width="80.5" style="22" customWidth="1"/>
    <col min="10754" max="10754" width="0.875" style="22" customWidth="1"/>
    <col min="10755" max="11008" width="9" style="22"/>
    <col min="11009" max="11009" width="80.5" style="22" customWidth="1"/>
    <col min="11010" max="11010" width="0.875" style="22" customWidth="1"/>
    <col min="11011" max="11264" width="9" style="22"/>
    <col min="11265" max="11265" width="80.5" style="22" customWidth="1"/>
    <col min="11266" max="11266" width="0.875" style="22" customWidth="1"/>
    <col min="11267" max="11520" width="9" style="22"/>
    <col min="11521" max="11521" width="80.5" style="22" customWidth="1"/>
    <col min="11522" max="11522" width="0.875" style="22" customWidth="1"/>
    <col min="11523" max="11776" width="9" style="22"/>
    <col min="11777" max="11777" width="80.5" style="22" customWidth="1"/>
    <col min="11778" max="11778" width="0.875" style="22" customWidth="1"/>
    <col min="11779" max="12032" width="9" style="22"/>
    <col min="12033" max="12033" width="80.5" style="22" customWidth="1"/>
    <col min="12034" max="12034" width="0.875" style="22" customWidth="1"/>
    <col min="12035" max="12288" width="9" style="22"/>
    <col min="12289" max="12289" width="80.5" style="22" customWidth="1"/>
    <col min="12290" max="12290" width="0.875" style="22" customWidth="1"/>
    <col min="12291" max="12544" width="9" style="22"/>
    <col min="12545" max="12545" width="80.5" style="22" customWidth="1"/>
    <col min="12546" max="12546" width="0.875" style="22" customWidth="1"/>
    <col min="12547" max="12800" width="9" style="22"/>
    <col min="12801" max="12801" width="80.5" style="22" customWidth="1"/>
    <col min="12802" max="12802" width="0.875" style="22" customWidth="1"/>
    <col min="12803" max="13056" width="9" style="22"/>
    <col min="13057" max="13057" width="80.5" style="22" customWidth="1"/>
    <col min="13058" max="13058" width="0.875" style="22" customWidth="1"/>
    <col min="13059" max="13312" width="9" style="22"/>
    <col min="13313" max="13313" width="80.5" style="22" customWidth="1"/>
    <col min="13314" max="13314" width="0.875" style="22" customWidth="1"/>
    <col min="13315" max="13568" width="9" style="22"/>
    <col min="13569" max="13569" width="80.5" style="22" customWidth="1"/>
    <col min="13570" max="13570" width="0.875" style="22" customWidth="1"/>
    <col min="13571" max="13824" width="9" style="22"/>
    <col min="13825" max="13825" width="80.5" style="22" customWidth="1"/>
    <col min="13826" max="13826" width="0.875" style="22" customWidth="1"/>
    <col min="13827" max="14080" width="9" style="22"/>
    <col min="14081" max="14081" width="80.5" style="22" customWidth="1"/>
    <col min="14082" max="14082" width="0.875" style="22" customWidth="1"/>
    <col min="14083" max="14336" width="9" style="22"/>
    <col min="14337" max="14337" width="80.5" style="22" customWidth="1"/>
    <col min="14338" max="14338" width="0.875" style="22" customWidth="1"/>
    <col min="14339" max="14592" width="9" style="22"/>
    <col min="14593" max="14593" width="80.5" style="22" customWidth="1"/>
    <col min="14594" max="14594" width="0.875" style="22" customWidth="1"/>
    <col min="14595" max="14848" width="9" style="22"/>
    <col min="14849" max="14849" width="80.5" style="22" customWidth="1"/>
    <col min="14850" max="14850" width="0.875" style="22" customWidth="1"/>
    <col min="14851" max="15104" width="9" style="22"/>
    <col min="15105" max="15105" width="80.5" style="22" customWidth="1"/>
    <col min="15106" max="15106" width="0.875" style="22" customWidth="1"/>
    <col min="15107" max="15360" width="9" style="22"/>
    <col min="15361" max="15361" width="80.5" style="22" customWidth="1"/>
    <col min="15362" max="15362" width="0.875" style="22" customWidth="1"/>
    <col min="15363" max="15616" width="9" style="22"/>
    <col min="15617" max="15617" width="80.5" style="22" customWidth="1"/>
    <col min="15618" max="15618" width="0.875" style="22" customWidth="1"/>
    <col min="15619" max="15872" width="9" style="22"/>
    <col min="15873" max="15873" width="80.5" style="22" customWidth="1"/>
    <col min="15874" max="15874" width="0.875" style="22" customWidth="1"/>
    <col min="15875" max="16128" width="9" style="22"/>
    <col min="16129" max="16129" width="80.5" style="22" customWidth="1"/>
    <col min="16130" max="16130" width="0.875" style="22" customWidth="1"/>
    <col min="16131" max="16384" width="9" style="22"/>
  </cols>
  <sheetData>
    <row r="1" spans="1:1" ht="45" customHeight="1">
      <c r="A1" s="21" t="s">
        <v>14</v>
      </c>
    </row>
    <row r="2" spans="1:1" ht="57.75">
      <c r="A2" s="24" t="s">
        <v>15</v>
      </c>
    </row>
    <row r="3" spans="1:1" ht="114.75">
      <c r="A3" s="22" t="s">
        <v>24</v>
      </c>
    </row>
    <row r="4" spans="1:1" ht="72">
      <c r="A4" s="25" t="s">
        <v>16</v>
      </c>
    </row>
    <row r="5" spans="1:1" ht="44.25">
      <c r="A5" s="26" t="s">
        <v>25</v>
      </c>
    </row>
    <row r="6" spans="1:1" ht="44.25">
      <c r="A6" s="26" t="s">
        <v>19</v>
      </c>
    </row>
    <row r="7" spans="1:1">
      <c r="A7" s="26" t="s">
        <v>26</v>
      </c>
    </row>
    <row r="8" spans="1:1" ht="31.5">
      <c r="A8" s="26" t="s">
        <v>20</v>
      </c>
    </row>
    <row r="9" spans="1:1" ht="31.5">
      <c r="A9" s="26" t="s">
        <v>21</v>
      </c>
    </row>
  </sheetData>
  <sheetProtection algorithmName="SHA-512" hashValue="+qp9HCE+XmuIqgb8GqhlY4/Ct5V4Vp/o0Sg0rPneDtCntgmKP6OCNs1Di6VmJVv8Dnd0MztFmHUgujcn1fiOFg==" saltValue="YHbXvHejz7+Ze0EjC55tEA==" spinCount="100000" sheet="1" formatCells="0" formatColumns="0" formatRows="0"/>
  <phoneticPr fontId="9" type="noConversion"/>
  <printOptions horizontalCentered="1"/>
  <pageMargins left="0.98425196850393715" right="0.98425196850393715" top="0.98425196850393715" bottom="0.9842519685039371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47F9-81A0-47D9-9C75-81A610FFD14A}">
  <dimension ref="A1:W241"/>
  <sheetViews>
    <sheetView showGridLines="0" showZeros="0" tabSelected="1" view="pageBreakPreview" zoomScaleNormal="100" zoomScaleSheetLayoutView="100" workbookViewId="0">
      <pane ySplit="3" topLeftCell="A4" activePane="bottomLeft" state="frozen"/>
      <selection activeCell="M43" sqref="M43"/>
      <selection pane="bottomLeft" activeCell="M9" sqref="M9"/>
    </sheetView>
  </sheetViews>
  <sheetFormatPr defaultColWidth="9" defaultRowHeight="25.5"/>
  <cols>
    <col min="1" max="1" width="7.25" style="3" customWidth="1"/>
    <col min="2" max="2" width="10.5" style="30" customWidth="1"/>
    <col min="3" max="3" width="30.25" style="30" customWidth="1"/>
    <col min="4" max="4" width="6.75" style="31" customWidth="1"/>
    <col min="5" max="5" width="9.875" style="31" customWidth="1"/>
    <col min="6" max="6" width="9.875" style="14" customWidth="1"/>
    <col min="7" max="7" width="11.5" style="4" customWidth="1"/>
    <col min="8" max="8" width="11.5" style="5" customWidth="1"/>
    <col min="9" max="9" width="12.625" style="6" customWidth="1"/>
    <col min="10" max="10" width="19.75" style="63" customWidth="1"/>
    <col min="11" max="11" width="6.75" style="7" customWidth="1"/>
    <col min="12" max="17" width="9" style="8"/>
    <col min="18" max="18" width="9" style="9"/>
    <col min="19" max="21" width="9" style="8"/>
    <col min="22" max="23" width="9" style="9"/>
    <col min="24" max="16384" width="9" style="8"/>
  </cols>
  <sheetData>
    <row r="1" spans="1:23">
      <c r="A1" s="64" t="s">
        <v>37</v>
      </c>
      <c r="B1" s="64"/>
      <c r="C1" s="64"/>
      <c r="D1" s="64"/>
      <c r="E1" s="64"/>
      <c r="F1" s="64"/>
      <c r="G1" s="64"/>
      <c r="H1" s="64"/>
      <c r="I1" s="64"/>
      <c r="J1" s="64"/>
    </row>
    <row r="2" spans="1:23" s="1" customFormat="1" ht="26.25">
      <c r="A2" s="45" t="s">
        <v>22</v>
      </c>
      <c r="B2" s="27"/>
      <c r="C2" s="27"/>
      <c r="D2" s="65"/>
      <c r="E2" s="65"/>
      <c r="F2" s="65"/>
      <c r="G2" s="65"/>
      <c r="H2" s="13"/>
      <c r="J2" s="27" t="s">
        <v>0</v>
      </c>
      <c r="R2" s="12"/>
      <c r="V2" s="12"/>
      <c r="W2" s="12"/>
    </row>
    <row r="3" spans="1:23" ht="36" customHeight="1">
      <c r="A3" s="28" t="s">
        <v>4</v>
      </c>
      <c r="B3" s="44" t="s">
        <v>5</v>
      </c>
      <c r="C3" s="17" t="s">
        <v>6</v>
      </c>
      <c r="D3" s="17" t="s">
        <v>1</v>
      </c>
      <c r="E3" s="17" t="s">
        <v>7</v>
      </c>
      <c r="F3" s="17" t="s">
        <v>8</v>
      </c>
      <c r="G3" s="17" t="s">
        <v>11</v>
      </c>
      <c r="H3" s="17" t="s">
        <v>12</v>
      </c>
      <c r="I3" s="17" t="s">
        <v>13</v>
      </c>
      <c r="J3" s="18" t="s">
        <v>2</v>
      </c>
      <c r="K3" s="8"/>
    </row>
    <row r="4" spans="1:23" s="2" customFormat="1">
      <c r="A4" s="29">
        <v>1</v>
      </c>
      <c r="B4" s="46" t="s">
        <v>38</v>
      </c>
      <c r="C4" s="35"/>
      <c r="D4" s="35"/>
      <c r="E4" s="35"/>
      <c r="F4" s="35"/>
      <c r="G4" s="16"/>
      <c r="H4" s="19"/>
      <c r="I4" s="20">
        <f>IF(H4&gt;G4,"报价无效",H4*E4)</f>
        <v>0</v>
      </c>
      <c r="J4" s="60"/>
      <c r="R4" s="9"/>
      <c r="V4" s="9"/>
      <c r="W4" s="9"/>
    </row>
    <row r="5" spans="1:23" s="2" customFormat="1" ht="51">
      <c r="A5" s="29">
        <v>2</v>
      </c>
      <c r="B5" s="47" t="s">
        <v>39</v>
      </c>
      <c r="C5" s="47" t="s">
        <v>40</v>
      </c>
      <c r="D5" s="36" t="s">
        <v>9</v>
      </c>
      <c r="E5" s="29">
        <v>2420</v>
      </c>
      <c r="F5" s="29" t="s">
        <v>41</v>
      </c>
      <c r="G5" s="16">
        <v>22.94</v>
      </c>
      <c r="H5" s="19"/>
      <c r="I5" s="20">
        <f t="shared" ref="I5:I18" si="0">IF(H5&gt;G5,"报价无效",H5*E5)</f>
        <v>0</v>
      </c>
      <c r="J5" s="48"/>
      <c r="R5" s="9"/>
      <c r="V5" s="9"/>
      <c r="W5" s="9"/>
    </row>
    <row r="6" spans="1:23" s="2" customFormat="1">
      <c r="A6" s="29">
        <v>3</v>
      </c>
      <c r="B6" s="47" t="s">
        <v>42</v>
      </c>
      <c r="C6" s="47" t="s">
        <v>43</v>
      </c>
      <c r="D6" s="36" t="s">
        <v>9</v>
      </c>
      <c r="E6" s="42">
        <v>2420</v>
      </c>
      <c r="F6" s="42" t="s">
        <v>44</v>
      </c>
      <c r="G6" s="16">
        <v>105.5</v>
      </c>
      <c r="H6" s="19"/>
      <c r="I6" s="20">
        <f t="shared" si="0"/>
        <v>0</v>
      </c>
      <c r="J6" s="48"/>
      <c r="R6" s="9"/>
      <c r="V6" s="9"/>
      <c r="W6" s="9"/>
    </row>
    <row r="7" spans="1:23" s="2" customFormat="1">
      <c r="A7" s="29">
        <v>4</v>
      </c>
      <c r="B7" s="46" t="s">
        <v>45</v>
      </c>
      <c r="C7" s="37"/>
      <c r="D7" s="37"/>
      <c r="E7" s="37"/>
      <c r="F7" s="42"/>
      <c r="G7" s="16">
        <v>0</v>
      </c>
      <c r="H7" s="19"/>
      <c r="I7" s="20">
        <f t="shared" si="0"/>
        <v>0</v>
      </c>
      <c r="J7" s="61"/>
      <c r="R7" s="9"/>
      <c r="V7" s="9"/>
      <c r="W7" s="9"/>
    </row>
    <row r="8" spans="1:23" s="2" customFormat="1" ht="63">
      <c r="A8" s="29">
        <v>5</v>
      </c>
      <c r="B8" s="47" t="s">
        <v>46</v>
      </c>
      <c r="C8" s="47" t="s">
        <v>47</v>
      </c>
      <c r="D8" s="36" t="s">
        <v>9</v>
      </c>
      <c r="E8" s="42">
        <v>498.8</v>
      </c>
      <c r="F8" s="42" t="s">
        <v>44</v>
      </c>
      <c r="G8" s="16">
        <v>128.44</v>
      </c>
      <c r="H8" s="19"/>
      <c r="I8" s="20">
        <f t="shared" si="0"/>
        <v>0</v>
      </c>
      <c r="J8" s="48" t="s">
        <v>48</v>
      </c>
      <c r="R8" s="9"/>
      <c r="V8" s="9"/>
      <c r="W8" s="9"/>
    </row>
    <row r="9" spans="1:23" s="2" customFormat="1" ht="75">
      <c r="A9" s="29">
        <v>6</v>
      </c>
      <c r="B9" s="47" t="s">
        <v>49</v>
      </c>
      <c r="C9" s="47" t="s">
        <v>50</v>
      </c>
      <c r="D9" s="36" t="s">
        <v>9</v>
      </c>
      <c r="E9" s="42">
        <v>64</v>
      </c>
      <c r="F9" s="42" t="s">
        <v>44</v>
      </c>
      <c r="G9" s="16">
        <v>119.27</v>
      </c>
      <c r="H9" s="19"/>
      <c r="I9" s="20">
        <f t="shared" si="0"/>
        <v>0</v>
      </c>
      <c r="J9" s="48"/>
      <c r="R9" s="9"/>
      <c r="V9" s="9"/>
      <c r="W9" s="9"/>
    </row>
    <row r="10" spans="1:23" s="2" customFormat="1">
      <c r="A10" s="29">
        <v>7</v>
      </c>
      <c r="B10" s="46" t="s">
        <v>51</v>
      </c>
      <c r="C10" s="38"/>
      <c r="D10" s="38"/>
      <c r="E10" s="37"/>
      <c r="F10" s="42"/>
      <c r="G10" s="16">
        <v>0</v>
      </c>
      <c r="H10" s="19"/>
      <c r="I10" s="20">
        <f t="shared" si="0"/>
        <v>0</v>
      </c>
      <c r="J10" s="61"/>
      <c r="R10" s="9"/>
      <c r="V10" s="9"/>
      <c r="W10" s="9"/>
    </row>
    <row r="11" spans="1:23" s="2" customFormat="1" ht="49.5">
      <c r="A11" s="29">
        <v>8</v>
      </c>
      <c r="B11" s="47" t="s">
        <v>52</v>
      </c>
      <c r="C11" s="47" t="s">
        <v>53</v>
      </c>
      <c r="D11" s="36" t="s">
        <v>9</v>
      </c>
      <c r="E11" s="42">
        <v>96.6</v>
      </c>
      <c r="F11" s="42" t="s">
        <v>44</v>
      </c>
      <c r="G11" s="16">
        <v>27.52</v>
      </c>
      <c r="H11" s="19"/>
      <c r="I11" s="20">
        <f t="shared" si="0"/>
        <v>0</v>
      </c>
      <c r="J11" s="48"/>
      <c r="R11" s="9"/>
      <c r="V11" s="9"/>
      <c r="W11" s="9"/>
    </row>
    <row r="12" spans="1:23" s="2" customFormat="1">
      <c r="A12" s="29">
        <v>9</v>
      </c>
      <c r="B12" s="46" t="s">
        <v>54</v>
      </c>
      <c r="C12" s="39"/>
      <c r="D12" s="39"/>
      <c r="E12" s="37"/>
      <c r="F12" s="42"/>
      <c r="G12" s="16">
        <v>0</v>
      </c>
      <c r="H12" s="19"/>
      <c r="I12" s="20">
        <f t="shared" si="0"/>
        <v>0</v>
      </c>
      <c r="J12" s="61"/>
      <c r="R12" s="9"/>
      <c r="V12" s="9"/>
      <c r="W12" s="9"/>
    </row>
    <row r="13" spans="1:23" s="2" customFormat="1" ht="38.25">
      <c r="A13" s="29">
        <v>10</v>
      </c>
      <c r="B13" s="48" t="s">
        <v>55</v>
      </c>
      <c r="C13" s="48" t="s">
        <v>56</v>
      </c>
      <c r="D13" s="36" t="s">
        <v>9</v>
      </c>
      <c r="E13" s="42">
        <v>890</v>
      </c>
      <c r="F13" s="42" t="s">
        <v>44</v>
      </c>
      <c r="G13" s="16">
        <v>110.09</v>
      </c>
      <c r="H13" s="19"/>
      <c r="I13" s="20">
        <f t="shared" si="0"/>
        <v>0</v>
      </c>
      <c r="J13" s="48"/>
      <c r="R13" s="9"/>
      <c r="V13" s="9"/>
      <c r="W13" s="9"/>
    </row>
    <row r="14" spans="1:23" s="2" customFormat="1" ht="62.25">
      <c r="A14" s="29">
        <v>11</v>
      </c>
      <c r="B14" s="49" t="s">
        <v>57</v>
      </c>
      <c r="C14" s="47" t="s">
        <v>58</v>
      </c>
      <c r="D14" s="36" t="s">
        <v>9</v>
      </c>
      <c r="E14" s="42">
        <v>890</v>
      </c>
      <c r="F14" s="42" t="s">
        <v>44</v>
      </c>
      <c r="G14" s="16">
        <v>91.74</v>
      </c>
      <c r="H14" s="19"/>
      <c r="I14" s="20">
        <f t="shared" si="0"/>
        <v>0</v>
      </c>
      <c r="J14" s="48"/>
      <c r="R14" s="9"/>
      <c r="V14" s="9"/>
      <c r="W14" s="9"/>
    </row>
    <row r="15" spans="1:23" s="2" customFormat="1">
      <c r="A15" s="29">
        <v>12</v>
      </c>
      <c r="B15" s="46" t="s">
        <v>59</v>
      </c>
      <c r="C15" s="39"/>
      <c r="D15" s="39"/>
      <c r="E15" s="37"/>
      <c r="F15" s="42"/>
      <c r="G15" s="16">
        <v>0</v>
      </c>
      <c r="H15" s="19"/>
      <c r="I15" s="20">
        <f t="shared" si="0"/>
        <v>0</v>
      </c>
      <c r="J15" s="61"/>
      <c r="R15" s="9"/>
      <c r="V15" s="9"/>
      <c r="W15" s="9"/>
    </row>
    <row r="16" spans="1:23" s="2" customFormat="1" ht="114.75">
      <c r="A16" s="29">
        <v>13</v>
      </c>
      <c r="B16" s="47" t="s">
        <v>60</v>
      </c>
      <c r="C16" s="47" t="s">
        <v>61</v>
      </c>
      <c r="D16" s="36" t="s">
        <v>9</v>
      </c>
      <c r="E16" s="42">
        <v>98</v>
      </c>
      <c r="F16" s="42" t="s">
        <v>44</v>
      </c>
      <c r="G16" s="16">
        <v>183.49</v>
      </c>
      <c r="H16" s="19"/>
      <c r="I16" s="20">
        <f t="shared" si="0"/>
        <v>0</v>
      </c>
      <c r="J16" s="48" t="s">
        <v>62</v>
      </c>
      <c r="R16" s="9"/>
      <c r="V16" s="9"/>
      <c r="W16" s="9"/>
    </row>
    <row r="17" spans="1:23" s="2" customFormat="1">
      <c r="A17" s="29">
        <v>14</v>
      </c>
      <c r="B17" s="47" t="s">
        <v>63</v>
      </c>
      <c r="C17" s="47" t="s">
        <v>64</v>
      </c>
      <c r="D17" s="36" t="s">
        <v>9</v>
      </c>
      <c r="E17" s="42">
        <v>192</v>
      </c>
      <c r="F17" s="42" t="s">
        <v>44</v>
      </c>
      <c r="G17" s="16">
        <v>27.52</v>
      </c>
      <c r="H17" s="19"/>
      <c r="I17" s="20">
        <f t="shared" si="0"/>
        <v>0</v>
      </c>
      <c r="J17" s="48"/>
      <c r="R17" s="9"/>
      <c r="V17" s="9"/>
      <c r="W17" s="9"/>
    </row>
    <row r="18" spans="1:23" s="2" customFormat="1" ht="102">
      <c r="A18" s="29">
        <v>15</v>
      </c>
      <c r="B18" s="47" t="s">
        <v>65</v>
      </c>
      <c r="C18" s="47" t="s">
        <v>66</v>
      </c>
      <c r="D18" s="36" t="s">
        <v>9</v>
      </c>
      <c r="E18" s="42">
        <v>457.2</v>
      </c>
      <c r="F18" s="42" t="s">
        <v>44</v>
      </c>
      <c r="G18" s="16">
        <v>165.14</v>
      </c>
      <c r="H18" s="19"/>
      <c r="I18" s="20">
        <f t="shared" si="0"/>
        <v>0</v>
      </c>
      <c r="J18" s="48" t="s">
        <v>67</v>
      </c>
      <c r="R18" s="9"/>
      <c r="V18" s="9"/>
      <c r="W18" s="9"/>
    </row>
    <row r="19" spans="1:23" s="2" customFormat="1" ht="75.75">
      <c r="A19" s="29">
        <v>16</v>
      </c>
      <c r="B19" s="47" t="s">
        <v>68</v>
      </c>
      <c r="C19" s="47" t="s">
        <v>69</v>
      </c>
      <c r="D19" s="36" t="s">
        <v>9</v>
      </c>
      <c r="E19" s="42">
        <v>369.4</v>
      </c>
      <c r="F19" s="42" t="s">
        <v>44</v>
      </c>
      <c r="G19" s="16">
        <v>110.09</v>
      </c>
      <c r="H19" s="19"/>
      <c r="I19" s="20">
        <f>IF(H19&gt;G19,"报价无效",H19*E19)</f>
        <v>0</v>
      </c>
      <c r="J19" s="48" t="s">
        <v>70</v>
      </c>
      <c r="R19" s="9"/>
      <c r="V19" s="9"/>
      <c r="W19" s="9"/>
    </row>
    <row r="20" spans="1:23" s="2" customFormat="1">
      <c r="A20" s="29">
        <v>17</v>
      </c>
      <c r="B20" s="47" t="s">
        <v>71</v>
      </c>
      <c r="C20" s="47" t="s">
        <v>72</v>
      </c>
      <c r="D20" s="36" t="s">
        <v>9</v>
      </c>
      <c r="E20" s="42">
        <v>418</v>
      </c>
      <c r="F20" s="42" t="s">
        <v>44</v>
      </c>
      <c r="G20" s="16">
        <v>27.52</v>
      </c>
      <c r="H20" s="19"/>
      <c r="I20" s="20">
        <f t="shared" ref="I20:I28" si="1">IF(H20&gt;G20,"报价无效",H20*E20)</f>
        <v>0</v>
      </c>
      <c r="J20" s="48" t="s">
        <v>73</v>
      </c>
      <c r="R20" s="9"/>
      <c r="V20" s="9"/>
      <c r="W20" s="9"/>
    </row>
    <row r="21" spans="1:23" s="2" customFormat="1">
      <c r="A21" s="29">
        <v>18</v>
      </c>
      <c r="B21" s="46" t="s">
        <v>74</v>
      </c>
      <c r="C21" s="40"/>
      <c r="D21" s="40"/>
      <c r="E21" s="37"/>
      <c r="F21" s="42"/>
      <c r="G21" s="16">
        <v>0</v>
      </c>
      <c r="H21" s="19"/>
      <c r="I21" s="20">
        <f t="shared" si="1"/>
        <v>0</v>
      </c>
      <c r="J21" s="60"/>
      <c r="R21" s="9"/>
      <c r="V21" s="9"/>
      <c r="W21" s="9"/>
    </row>
    <row r="22" spans="1:23" s="2" customFormat="1" ht="37.5">
      <c r="A22" s="29">
        <v>19</v>
      </c>
      <c r="B22" s="47" t="s">
        <v>75</v>
      </c>
      <c r="C22" s="47" t="s">
        <v>76</v>
      </c>
      <c r="D22" s="36" t="s">
        <v>9</v>
      </c>
      <c r="E22" s="42">
        <v>16</v>
      </c>
      <c r="F22" s="42" t="s">
        <v>44</v>
      </c>
      <c r="G22" s="16">
        <v>596.33000000000004</v>
      </c>
      <c r="H22" s="19"/>
      <c r="I22" s="20">
        <f t="shared" si="1"/>
        <v>0</v>
      </c>
      <c r="J22" s="48"/>
      <c r="R22" s="9"/>
      <c r="V22" s="9"/>
      <c r="W22" s="9"/>
    </row>
    <row r="23" spans="1:23" s="2" customFormat="1">
      <c r="A23" s="29">
        <v>20</v>
      </c>
      <c r="B23" s="47" t="s">
        <v>77</v>
      </c>
      <c r="C23" s="47" t="s">
        <v>77</v>
      </c>
      <c r="D23" s="36" t="s">
        <v>27</v>
      </c>
      <c r="E23" s="42">
        <v>16</v>
      </c>
      <c r="F23" s="42" t="s">
        <v>44</v>
      </c>
      <c r="G23" s="16">
        <v>733.94</v>
      </c>
      <c r="H23" s="19"/>
      <c r="I23" s="20">
        <f t="shared" si="1"/>
        <v>0</v>
      </c>
      <c r="J23" s="48"/>
      <c r="R23" s="9"/>
      <c r="V23" s="9"/>
      <c r="W23" s="9"/>
    </row>
    <row r="24" spans="1:23" s="2" customFormat="1">
      <c r="A24" s="29">
        <v>21</v>
      </c>
      <c r="B24" s="47" t="s">
        <v>78</v>
      </c>
      <c r="C24" s="47"/>
      <c r="D24" s="36" t="s">
        <v>28</v>
      </c>
      <c r="E24" s="42">
        <v>32</v>
      </c>
      <c r="F24" s="42" t="s">
        <v>44</v>
      </c>
      <c r="G24" s="16">
        <v>91.74</v>
      </c>
      <c r="H24" s="19"/>
      <c r="I24" s="20">
        <f t="shared" si="1"/>
        <v>0</v>
      </c>
      <c r="J24" s="48"/>
      <c r="R24" s="9"/>
      <c r="V24" s="9"/>
      <c r="W24" s="9"/>
    </row>
    <row r="25" spans="1:23" s="2" customFormat="1">
      <c r="A25" s="29">
        <v>22</v>
      </c>
      <c r="B25" s="47" t="s">
        <v>79</v>
      </c>
      <c r="C25" s="47"/>
      <c r="D25" s="36" t="s">
        <v>27</v>
      </c>
      <c r="E25" s="29">
        <v>16</v>
      </c>
      <c r="F25" s="29" t="s">
        <v>80</v>
      </c>
      <c r="G25" s="16">
        <v>412.84</v>
      </c>
      <c r="H25" s="19"/>
      <c r="I25" s="20">
        <f t="shared" si="1"/>
        <v>0</v>
      </c>
      <c r="J25" s="49"/>
      <c r="R25" s="9"/>
      <c r="V25" s="9"/>
      <c r="W25" s="9"/>
    </row>
    <row r="26" spans="1:23" s="2" customFormat="1">
      <c r="A26" s="29">
        <v>23</v>
      </c>
      <c r="B26" s="47" t="s">
        <v>81</v>
      </c>
      <c r="C26" s="47" t="s">
        <v>82</v>
      </c>
      <c r="D26" s="36" t="s">
        <v>9</v>
      </c>
      <c r="E26" s="42">
        <v>8</v>
      </c>
      <c r="F26" s="42" t="s">
        <v>44</v>
      </c>
      <c r="G26" s="16">
        <v>183.49</v>
      </c>
      <c r="H26" s="19"/>
      <c r="I26" s="20">
        <f t="shared" si="1"/>
        <v>0</v>
      </c>
      <c r="J26" s="48"/>
      <c r="R26" s="9"/>
      <c r="V26" s="9"/>
      <c r="W26" s="9"/>
    </row>
    <row r="27" spans="1:23" s="2" customFormat="1">
      <c r="A27" s="29">
        <v>24</v>
      </c>
      <c r="B27" s="46" t="s">
        <v>83</v>
      </c>
      <c r="C27" s="40"/>
      <c r="D27" s="40"/>
      <c r="E27" s="37"/>
      <c r="F27" s="42" t="s">
        <v>44</v>
      </c>
      <c r="G27" s="16">
        <v>0</v>
      </c>
      <c r="H27" s="19"/>
      <c r="I27" s="20">
        <f t="shared" si="1"/>
        <v>0</v>
      </c>
      <c r="J27" s="60"/>
      <c r="R27" s="9"/>
      <c r="V27" s="9"/>
      <c r="W27" s="9"/>
    </row>
    <row r="28" spans="1:23" s="2" customFormat="1" ht="88.5">
      <c r="A28" s="29">
        <v>25</v>
      </c>
      <c r="B28" s="47" t="s">
        <v>84</v>
      </c>
      <c r="C28" s="47" t="s">
        <v>85</v>
      </c>
      <c r="D28" s="36" t="s">
        <v>9</v>
      </c>
      <c r="E28" s="42">
        <v>2.4</v>
      </c>
      <c r="F28" s="42" t="s">
        <v>44</v>
      </c>
      <c r="G28" s="16">
        <v>825.69</v>
      </c>
      <c r="H28" s="19"/>
      <c r="I28" s="20">
        <f t="shared" si="1"/>
        <v>0</v>
      </c>
      <c r="J28" s="48"/>
      <c r="R28" s="9"/>
      <c r="V28" s="9"/>
      <c r="W28" s="9"/>
    </row>
    <row r="29" spans="1:23" s="2" customFormat="1" ht="163.5">
      <c r="A29" s="29">
        <v>26</v>
      </c>
      <c r="B29" s="47" t="s">
        <v>86</v>
      </c>
      <c r="C29" s="47" t="s">
        <v>87</v>
      </c>
      <c r="D29" s="36" t="s">
        <v>9</v>
      </c>
      <c r="E29" s="42">
        <v>1.92</v>
      </c>
      <c r="F29" s="42" t="s">
        <v>44</v>
      </c>
      <c r="G29" s="16">
        <v>596.33000000000004</v>
      </c>
      <c r="H29" s="19"/>
      <c r="I29" s="20">
        <f>IF(H29&gt;G29,"报价无效",H29*E29)</f>
        <v>0</v>
      </c>
      <c r="J29" s="48"/>
      <c r="R29" s="9"/>
      <c r="V29" s="9"/>
      <c r="W29" s="9"/>
    </row>
    <row r="30" spans="1:23" s="2" customFormat="1">
      <c r="A30" s="29">
        <v>27</v>
      </c>
      <c r="B30" s="47" t="s">
        <v>88</v>
      </c>
      <c r="C30" s="47"/>
      <c r="D30" s="36" t="s">
        <v>27</v>
      </c>
      <c r="E30" s="42">
        <v>2</v>
      </c>
      <c r="F30" s="42" t="s">
        <v>44</v>
      </c>
      <c r="G30" s="16">
        <v>1651.38</v>
      </c>
      <c r="H30" s="19"/>
      <c r="I30" s="20">
        <f t="shared" ref="I30:I38" si="2">IF(H30&gt;G30,"报价无效",H30*E30)</f>
        <v>0</v>
      </c>
      <c r="J30" s="48" t="s">
        <v>89</v>
      </c>
      <c r="R30" s="9"/>
      <c r="V30" s="9"/>
      <c r="W30" s="9"/>
    </row>
    <row r="31" spans="1:23" s="2" customFormat="1">
      <c r="A31" s="29">
        <v>28</v>
      </c>
      <c r="B31" s="47" t="s">
        <v>90</v>
      </c>
      <c r="C31" s="47" t="s">
        <v>91</v>
      </c>
      <c r="D31" s="36" t="s">
        <v>27</v>
      </c>
      <c r="E31" s="42">
        <v>2</v>
      </c>
      <c r="F31" s="42" t="s">
        <v>44</v>
      </c>
      <c r="G31" s="16">
        <v>1834.86</v>
      </c>
      <c r="H31" s="19"/>
      <c r="I31" s="20">
        <f t="shared" si="2"/>
        <v>0</v>
      </c>
      <c r="J31" s="48" t="s">
        <v>92</v>
      </c>
      <c r="R31" s="9"/>
      <c r="V31" s="9"/>
      <c r="W31" s="9"/>
    </row>
    <row r="32" spans="1:23" s="2" customFormat="1">
      <c r="A32" s="29">
        <v>29</v>
      </c>
      <c r="B32" s="50" t="s">
        <v>93</v>
      </c>
      <c r="C32" s="41"/>
      <c r="D32" s="41"/>
      <c r="E32" s="42"/>
      <c r="F32" s="42" t="s">
        <v>44</v>
      </c>
      <c r="G32" s="16">
        <v>0</v>
      </c>
      <c r="H32" s="19"/>
      <c r="I32" s="20">
        <f t="shared" si="2"/>
        <v>0</v>
      </c>
      <c r="J32" s="50"/>
      <c r="R32" s="9"/>
      <c r="V32" s="9"/>
      <c r="W32" s="9"/>
    </row>
    <row r="33" spans="1:23" s="2" customFormat="1">
      <c r="A33" s="29">
        <v>30</v>
      </c>
      <c r="B33" s="47" t="s">
        <v>94</v>
      </c>
      <c r="C33" s="47" t="s">
        <v>95</v>
      </c>
      <c r="D33" s="36" t="s">
        <v>3</v>
      </c>
      <c r="E33" s="42">
        <v>16</v>
      </c>
      <c r="F33" s="42" t="s">
        <v>44</v>
      </c>
      <c r="G33" s="16">
        <v>30.28</v>
      </c>
      <c r="H33" s="19"/>
      <c r="I33" s="20">
        <f t="shared" si="2"/>
        <v>0</v>
      </c>
      <c r="J33" s="48"/>
      <c r="R33" s="9"/>
      <c r="V33" s="9"/>
      <c r="W33" s="9"/>
    </row>
    <row r="34" spans="1:23" s="2" customFormat="1">
      <c r="A34" s="29">
        <v>31</v>
      </c>
      <c r="B34" s="47" t="s">
        <v>96</v>
      </c>
      <c r="C34" s="47" t="s">
        <v>97</v>
      </c>
      <c r="D34" s="36" t="s">
        <v>3</v>
      </c>
      <c r="E34" s="42">
        <v>100</v>
      </c>
      <c r="F34" s="42" t="s">
        <v>44</v>
      </c>
      <c r="G34" s="16">
        <v>55.05</v>
      </c>
      <c r="H34" s="19"/>
      <c r="I34" s="20">
        <f t="shared" si="2"/>
        <v>0</v>
      </c>
      <c r="J34" s="48" t="s">
        <v>98</v>
      </c>
      <c r="R34" s="9"/>
      <c r="V34" s="9"/>
      <c r="W34" s="9"/>
    </row>
    <row r="35" spans="1:23" s="2" customFormat="1">
      <c r="A35" s="29">
        <v>32</v>
      </c>
      <c r="B35" s="47" t="s">
        <v>99</v>
      </c>
      <c r="C35" s="47" t="s">
        <v>100</v>
      </c>
      <c r="D35" s="36" t="s">
        <v>3</v>
      </c>
      <c r="E35" s="42">
        <v>420</v>
      </c>
      <c r="F35" s="42" t="s">
        <v>44</v>
      </c>
      <c r="G35" s="16">
        <v>32.11</v>
      </c>
      <c r="H35" s="19"/>
      <c r="I35" s="20">
        <f t="shared" si="2"/>
        <v>0</v>
      </c>
      <c r="J35" s="48"/>
      <c r="R35" s="9"/>
      <c r="V35" s="9"/>
      <c r="W35" s="9"/>
    </row>
    <row r="36" spans="1:23" s="2" customFormat="1">
      <c r="A36" s="29">
        <v>33</v>
      </c>
      <c r="B36" s="47" t="s">
        <v>101</v>
      </c>
      <c r="C36" s="47" t="s">
        <v>102</v>
      </c>
      <c r="D36" s="36" t="s">
        <v>29</v>
      </c>
      <c r="E36" s="42">
        <v>8</v>
      </c>
      <c r="F36" s="42" t="s">
        <v>44</v>
      </c>
      <c r="G36" s="16">
        <v>981.65</v>
      </c>
      <c r="H36" s="19"/>
      <c r="I36" s="20">
        <f t="shared" si="2"/>
        <v>0</v>
      </c>
      <c r="J36" s="48"/>
      <c r="R36" s="9"/>
      <c r="V36" s="9"/>
      <c r="W36" s="9"/>
    </row>
    <row r="37" spans="1:23" s="2" customFormat="1" ht="76.5">
      <c r="A37" s="29">
        <v>34</v>
      </c>
      <c r="B37" s="47" t="s">
        <v>103</v>
      </c>
      <c r="C37" s="47" t="s">
        <v>104</v>
      </c>
      <c r="D37" s="36" t="s">
        <v>3</v>
      </c>
      <c r="E37" s="42">
        <v>144</v>
      </c>
      <c r="F37" s="42" t="s">
        <v>44</v>
      </c>
      <c r="G37" s="16">
        <v>5.5</v>
      </c>
      <c r="H37" s="19"/>
      <c r="I37" s="20">
        <f t="shared" si="2"/>
        <v>0</v>
      </c>
      <c r="J37" s="48" t="s">
        <v>89</v>
      </c>
      <c r="R37" s="9"/>
      <c r="V37" s="9"/>
      <c r="W37" s="9"/>
    </row>
    <row r="38" spans="1:23" s="2" customFormat="1" ht="76.5">
      <c r="A38" s="29">
        <v>35</v>
      </c>
      <c r="B38" s="47" t="s">
        <v>103</v>
      </c>
      <c r="C38" s="47" t="s">
        <v>105</v>
      </c>
      <c r="D38" s="36" t="s">
        <v>3</v>
      </c>
      <c r="E38" s="42">
        <v>330</v>
      </c>
      <c r="F38" s="42" t="s">
        <v>44</v>
      </c>
      <c r="G38" s="16">
        <v>6.42</v>
      </c>
      <c r="H38" s="19"/>
      <c r="I38" s="20">
        <f t="shared" si="2"/>
        <v>0</v>
      </c>
      <c r="J38" s="48" t="s">
        <v>89</v>
      </c>
      <c r="R38" s="9"/>
      <c r="V38" s="9"/>
      <c r="W38" s="9"/>
    </row>
    <row r="39" spans="1:23" s="2" customFormat="1">
      <c r="A39" s="29">
        <v>36</v>
      </c>
      <c r="B39" s="47" t="s">
        <v>106</v>
      </c>
      <c r="C39" s="51" t="s">
        <v>107</v>
      </c>
      <c r="D39" s="36" t="s">
        <v>28</v>
      </c>
      <c r="E39" s="42">
        <v>18</v>
      </c>
      <c r="F39" s="42" t="s">
        <v>44</v>
      </c>
      <c r="G39" s="16">
        <v>18.350000000000001</v>
      </c>
      <c r="H39" s="19"/>
      <c r="I39" s="20">
        <f>IF(H39&gt;G39,"报价无效",H39*E39)</f>
        <v>0</v>
      </c>
      <c r="J39" s="48"/>
      <c r="R39" s="9"/>
      <c r="V39" s="9"/>
      <c r="W39" s="9"/>
    </row>
    <row r="40" spans="1:23" s="2" customFormat="1">
      <c r="A40" s="29">
        <v>37</v>
      </c>
      <c r="B40" s="47" t="s">
        <v>108</v>
      </c>
      <c r="C40" s="47" t="s">
        <v>109</v>
      </c>
      <c r="D40" s="36" t="s">
        <v>28</v>
      </c>
      <c r="E40" s="36">
        <v>24</v>
      </c>
      <c r="F40" s="42" t="s">
        <v>44</v>
      </c>
      <c r="G40" s="16">
        <v>20.18</v>
      </c>
      <c r="H40" s="19"/>
      <c r="I40" s="20">
        <f t="shared" ref="I40:I48" si="3">IF(H40&gt;G40,"报价无效",H40*E40)</f>
        <v>0</v>
      </c>
      <c r="J40" s="48" t="s">
        <v>89</v>
      </c>
      <c r="R40" s="9"/>
      <c r="V40" s="9"/>
      <c r="W40" s="9"/>
    </row>
    <row r="41" spans="1:23" s="2" customFormat="1">
      <c r="A41" s="29">
        <v>38</v>
      </c>
      <c r="B41" s="47" t="s">
        <v>110</v>
      </c>
      <c r="C41" s="47" t="s">
        <v>17</v>
      </c>
      <c r="D41" s="36" t="s">
        <v>30</v>
      </c>
      <c r="E41" s="36">
        <v>10</v>
      </c>
      <c r="F41" s="42" t="s">
        <v>44</v>
      </c>
      <c r="G41" s="16">
        <v>82.57</v>
      </c>
      <c r="H41" s="19"/>
      <c r="I41" s="20">
        <f t="shared" si="3"/>
        <v>0</v>
      </c>
      <c r="J41" s="48"/>
      <c r="R41" s="9"/>
      <c r="V41" s="9"/>
      <c r="W41" s="9"/>
    </row>
    <row r="42" spans="1:23" s="2" customFormat="1">
      <c r="A42" s="29">
        <v>39</v>
      </c>
      <c r="B42" s="47" t="s">
        <v>111</v>
      </c>
      <c r="C42" s="47" t="s">
        <v>112</v>
      </c>
      <c r="D42" s="36" t="s">
        <v>3</v>
      </c>
      <c r="E42" s="36">
        <v>170</v>
      </c>
      <c r="F42" s="42" t="s">
        <v>44</v>
      </c>
      <c r="G42" s="16">
        <v>11.01</v>
      </c>
      <c r="H42" s="19"/>
      <c r="I42" s="20">
        <f t="shared" si="3"/>
        <v>0</v>
      </c>
      <c r="J42" s="48"/>
      <c r="R42" s="9"/>
      <c r="V42" s="9"/>
      <c r="W42" s="9"/>
    </row>
    <row r="43" spans="1:23" s="2" customFormat="1">
      <c r="A43" s="29">
        <v>40</v>
      </c>
      <c r="B43" s="46" t="s">
        <v>113</v>
      </c>
      <c r="C43" s="40"/>
      <c r="D43" s="40"/>
      <c r="E43" s="37"/>
      <c r="F43" s="42"/>
      <c r="G43" s="16">
        <v>0</v>
      </c>
      <c r="H43" s="19"/>
      <c r="I43" s="20">
        <f t="shared" si="3"/>
        <v>0</v>
      </c>
      <c r="J43" s="60"/>
      <c r="R43" s="9"/>
      <c r="V43" s="9"/>
      <c r="W43" s="9"/>
    </row>
    <row r="44" spans="1:23" s="2" customFormat="1" ht="62.25">
      <c r="A44" s="29">
        <v>41</v>
      </c>
      <c r="B44" s="49" t="s">
        <v>114</v>
      </c>
      <c r="C44" s="49" t="s">
        <v>115</v>
      </c>
      <c r="D44" s="36" t="s">
        <v>10</v>
      </c>
      <c r="E44" s="42">
        <v>7.7279999999999998</v>
      </c>
      <c r="F44" s="42" t="s">
        <v>44</v>
      </c>
      <c r="G44" s="16">
        <v>27.52</v>
      </c>
      <c r="H44" s="19"/>
      <c r="I44" s="20">
        <f t="shared" si="3"/>
        <v>0</v>
      </c>
      <c r="J44" s="48" t="s">
        <v>116</v>
      </c>
      <c r="R44" s="9"/>
      <c r="V44" s="9"/>
      <c r="W44" s="9"/>
    </row>
    <row r="45" spans="1:23" s="2" customFormat="1">
      <c r="A45" s="29">
        <v>42</v>
      </c>
      <c r="B45" s="47" t="s">
        <v>117</v>
      </c>
      <c r="C45" s="47" t="s">
        <v>118</v>
      </c>
      <c r="D45" s="36" t="s">
        <v>10</v>
      </c>
      <c r="E45" s="42">
        <v>89.64</v>
      </c>
      <c r="F45" s="42" t="s">
        <v>44</v>
      </c>
      <c r="G45" s="16">
        <v>36.700000000000003</v>
      </c>
      <c r="H45" s="19"/>
      <c r="I45" s="20">
        <f t="shared" si="3"/>
        <v>0</v>
      </c>
      <c r="J45" s="49" t="s">
        <v>119</v>
      </c>
      <c r="R45" s="9"/>
      <c r="V45" s="9"/>
      <c r="W45" s="9"/>
    </row>
    <row r="46" spans="1:23" s="2" customFormat="1">
      <c r="A46" s="29">
        <v>43</v>
      </c>
      <c r="B46" s="47" t="s">
        <v>117</v>
      </c>
      <c r="C46" s="47" t="s">
        <v>120</v>
      </c>
      <c r="D46" s="36" t="s">
        <v>10</v>
      </c>
      <c r="E46" s="42">
        <v>97.367999999999995</v>
      </c>
      <c r="F46" s="42" t="s">
        <v>44</v>
      </c>
      <c r="G46" s="16">
        <v>128.44</v>
      </c>
      <c r="H46" s="19"/>
      <c r="I46" s="20">
        <f t="shared" si="3"/>
        <v>0</v>
      </c>
      <c r="J46" s="48"/>
      <c r="R46" s="9"/>
      <c r="V46" s="9"/>
      <c r="W46" s="9"/>
    </row>
    <row r="47" spans="1:23" s="2" customFormat="1" ht="51">
      <c r="A47" s="29">
        <v>44</v>
      </c>
      <c r="B47" s="47" t="s">
        <v>121</v>
      </c>
      <c r="C47" s="52" t="s">
        <v>122</v>
      </c>
      <c r="D47" s="36" t="s">
        <v>9</v>
      </c>
      <c r="E47" s="42">
        <v>80</v>
      </c>
      <c r="F47" s="42" t="s">
        <v>44</v>
      </c>
      <c r="G47" s="16">
        <v>183.49</v>
      </c>
      <c r="H47" s="19"/>
      <c r="I47" s="20">
        <f t="shared" si="3"/>
        <v>0</v>
      </c>
      <c r="J47" s="48"/>
      <c r="R47" s="9"/>
      <c r="V47" s="9"/>
      <c r="W47" s="9"/>
    </row>
    <row r="48" spans="1:23" s="2" customFormat="1" ht="50.25">
      <c r="A48" s="29">
        <v>45</v>
      </c>
      <c r="B48" s="47" t="s">
        <v>123</v>
      </c>
      <c r="C48" s="47" t="s">
        <v>124</v>
      </c>
      <c r="D48" s="36" t="s">
        <v>9</v>
      </c>
      <c r="E48" s="29">
        <v>1300</v>
      </c>
      <c r="F48" s="29" t="s">
        <v>80</v>
      </c>
      <c r="G48" s="16">
        <v>275.23</v>
      </c>
      <c r="H48" s="19"/>
      <c r="I48" s="20">
        <f t="shared" si="3"/>
        <v>0</v>
      </c>
      <c r="J48" s="48"/>
      <c r="R48" s="9"/>
      <c r="V48" s="9"/>
      <c r="W48" s="9"/>
    </row>
    <row r="49" spans="1:23" s="2" customFormat="1">
      <c r="A49" s="29">
        <v>46</v>
      </c>
      <c r="B49" s="47" t="s">
        <v>125</v>
      </c>
      <c r="C49" s="47" t="s">
        <v>126</v>
      </c>
      <c r="D49" s="36" t="s">
        <v>10</v>
      </c>
      <c r="E49" s="42">
        <v>1</v>
      </c>
      <c r="F49" s="42" t="s">
        <v>44</v>
      </c>
      <c r="G49" s="16">
        <v>550.46</v>
      </c>
      <c r="H49" s="19"/>
      <c r="I49" s="20">
        <f t="shared" ref="I49:I55" si="4">IF(H49&gt;G49,"报价无效",H49*E49)</f>
        <v>0</v>
      </c>
      <c r="J49" s="48" t="s">
        <v>127</v>
      </c>
      <c r="R49" s="9"/>
      <c r="V49" s="9"/>
      <c r="W49" s="9"/>
    </row>
    <row r="50" spans="1:23" s="2" customFormat="1">
      <c r="A50" s="29">
        <v>47</v>
      </c>
      <c r="B50" s="47" t="s">
        <v>128</v>
      </c>
      <c r="C50" s="47" t="s">
        <v>129</v>
      </c>
      <c r="D50" s="36" t="s">
        <v>9</v>
      </c>
      <c r="E50" s="42">
        <v>1800</v>
      </c>
      <c r="F50" s="42" t="s">
        <v>44</v>
      </c>
      <c r="G50" s="16">
        <v>68.81</v>
      </c>
      <c r="H50" s="19"/>
      <c r="I50" s="20">
        <f t="shared" si="4"/>
        <v>0</v>
      </c>
      <c r="J50" s="48"/>
      <c r="R50" s="9"/>
      <c r="V50" s="9"/>
      <c r="W50" s="9"/>
    </row>
    <row r="51" spans="1:23" s="2" customFormat="1" ht="89.25">
      <c r="A51" s="29">
        <v>48</v>
      </c>
      <c r="B51" s="47" t="s">
        <v>130</v>
      </c>
      <c r="C51" s="52" t="s">
        <v>131</v>
      </c>
      <c r="D51" s="36" t="s">
        <v>31</v>
      </c>
      <c r="E51" s="42">
        <v>2</v>
      </c>
      <c r="F51" s="42" t="s">
        <v>44</v>
      </c>
      <c r="G51" s="16">
        <v>990.83</v>
      </c>
      <c r="H51" s="19"/>
      <c r="I51" s="20">
        <f t="shared" si="4"/>
        <v>0</v>
      </c>
      <c r="J51" s="57"/>
      <c r="R51" s="9"/>
      <c r="V51" s="9"/>
      <c r="W51" s="9"/>
    </row>
    <row r="52" spans="1:23" s="2" customFormat="1">
      <c r="A52" s="29">
        <v>49</v>
      </c>
      <c r="B52" s="47" t="s">
        <v>132</v>
      </c>
      <c r="C52" s="52" t="s">
        <v>133</v>
      </c>
      <c r="D52" s="36" t="s">
        <v>32</v>
      </c>
      <c r="E52" s="36">
        <v>300</v>
      </c>
      <c r="F52" s="42" t="s">
        <v>44</v>
      </c>
      <c r="G52" s="16">
        <v>458.72</v>
      </c>
      <c r="H52" s="19"/>
      <c r="I52" s="20">
        <f t="shared" si="4"/>
        <v>0</v>
      </c>
      <c r="J52" s="48"/>
      <c r="R52" s="9"/>
      <c r="V52" s="9"/>
      <c r="W52" s="9"/>
    </row>
    <row r="53" spans="1:23" s="2" customFormat="1" ht="37.5">
      <c r="A53" s="29">
        <v>50</v>
      </c>
      <c r="B53" s="47" t="s">
        <v>134</v>
      </c>
      <c r="C53" s="52" t="s">
        <v>135</v>
      </c>
      <c r="D53" s="36" t="s">
        <v>32</v>
      </c>
      <c r="E53" s="36">
        <v>300</v>
      </c>
      <c r="F53" s="42" t="s">
        <v>44</v>
      </c>
      <c r="G53" s="16">
        <v>66.97</v>
      </c>
      <c r="H53" s="19"/>
      <c r="I53" s="20">
        <f t="shared" si="4"/>
        <v>0</v>
      </c>
      <c r="J53" s="48"/>
      <c r="R53" s="9"/>
      <c r="V53" s="9"/>
      <c r="W53" s="9"/>
    </row>
    <row r="54" spans="1:23" s="2" customFormat="1" ht="63.75">
      <c r="A54" s="29">
        <v>51</v>
      </c>
      <c r="B54" s="47" t="s">
        <v>136</v>
      </c>
      <c r="C54" s="52" t="s">
        <v>137</v>
      </c>
      <c r="D54" s="36" t="s">
        <v>27</v>
      </c>
      <c r="E54" s="36">
        <v>20</v>
      </c>
      <c r="F54" s="53" t="s">
        <v>44</v>
      </c>
      <c r="G54" s="16">
        <v>825.69</v>
      </c>
      <c r="H54" s="19"/>
      <c r="I54" s="20">
        <f t="shared" si="4"/>
        <v>0</v>
      </c>
      <c r="J54" s="48"/>
      <c r="R54" s="9"/>
      <c r="V54" s="9"/>
      <c r="W54" s="9"/>
    </row>
    <row r="55" spans="1:23" s="2" customFormat="1" ht="51">
      <c r="A55" s="29">
        <v>52</v>
      </c>
      <c r="B55" s="47" t="s">
        <v>138</v>
      </c>
      <c r="C55" s="52" t="s">
        <v>139</v>
      </c>
      <c r="D55" s="36" t="s">
        <v>33</v>
      </c>
      <c r="E55" s="36">
        <v>1</v>
      </c>
      <c r="F55" s="53" t="s">
        <v>44</v>
      </c>
      <c r="G55" s="16">
        <v>85904.59</v>
      </c>
      <c r="H55" s="19"/>
      <c r="I55" s="20">
        <f t="shared" si="4"/>
        <v>0</v>
      </c>
      <c r="J55" s="57"/>
      <c r="R55" s="9"/>
      <c r="V55" s="9"/>
      <c r="W55" s="9"/>
    </row>
    <row r="56" spans="1:23" s="2" customFormat="1" ht="38.25">
      <c r="A56" s="29">
        <v>53</v>
      </c>
      <c r="B56" s="47" t="s">
        <v>140</v>
      </c>
      <c r="C56" s="52" t="s">
        <v>141</v>
      </c>
      <c r="D56" s="36" t="s">
        <v>34</v>
      </c>
      <c r="E56" s="42">
        <v>1.08</v>
      </c>
      <c r="F56" s="42" t="s">
        <v>44</v>
      </c>
      <c r="G56" s="16">
        <v>339.45</v>
      </c>
      <c r="H56" s="19"/>
      <c r="I56" s="20">
        <f t="shared" ref="I56:I62" si="5">IF(H56&gt;G56,"报价无效",H56*E56)</f>
        <v>0</v>
      </c>
      <c r="J56" s="58" t="s">
        <v>142</v>
      </c>
      <c r="R56" s="9"/>
      <c r="V56" s="9"/>
      <c r="W56" s="9"/>
    </row>
    <row r="57" spans="1:23" s="2" customFormat="1">
      <c r="A57" s="29">
        <v>54</v>
      </c>
      <c r="B57" s="47" t="s">
        <v>143</v>
      </c>
      <c r="C57" s="52" t="s">
        <v>144</v>
      </c>
      <c r="D57" s="36" t="s">
        <v>9</v>
      </c>
      <c r="E57" s="42">
        <v>300</v>
      </c>
      <c r="F57" s="42" t="s">
        <v>44</v>
      </c>
      <c r="G57" s="16">
        <v>110.09</v>
      </c>
      <c r="H57" s="19"/>
      <c r="I57" s="20">
        <f t="shared" si="5"/>
        <v>0</v>
      </c>
      <c r="J57" s="58" t="s">
        <v>145</v>
      </c>
      <c r="R57" s="9"/>
      <c r="V57" s="9"/>
      <c r="W57" s="9"/>
    </row>
    <row r="58" spans="1:23" s="2" customFormat="1" ht="38.25">
      <c r="A58" s="29">
        <v>55</v>
      </c>
      <c r="B58" s="47" t="s">
        <v>140</v>
      </c>
      <c r="C58" s="52" t="s">
        <v>146</v>
      </c>
      <c r="D58" s="36" t="s">
        <v>34</v>
      </c>
      <c r="E58" s="42">
        <v>3.36</v>
      </c>
      <c r="F58" s="42" t="s">
        <v>44</v>
      </c>
      <c r="G58" s="16">
        <v>380.73</v>
      </c>
      <c r="H58" s="19"/>
      <c r="I58" s="20">
        <f t="shared" si="5"/>
        <v>0</v>
      </c>
      <c r="J58" s="47" t="s">
        <v>147</v>
      </c>
      <c r="R58" s="9"/>
      <c r="V58" s="9"/>
      <c r="W58" s="9"/>
    </row>
    <row r="59" spans="1:23" s="2" customFormat="1">
      <c r="A59" s="29">
        <v>56</v>
      </c>
      <c r="B59" s="47" t="s">
        <v>148</v>
      </c>
      <c r="C59" s="52" t="s">
        <v>18</v>
      </c>
      <c r="D59" s="36" t="s">
        <v>31</v>
      </c>
      <c r="E59" s="42">
        <v>2</v>
      </c>
      <c r="F59" s="42" t="s">
        <v>44</v>
      </c>
      <c r="G59" s="16">
        <v>6422.02</v>
      </c>
      <c r="H59" s="19"/>
      <c r="I59" s="20">
        <f t="shared" si="5"/>
        <v>0</v>
      </c>
      <c r="J59" s="58" t="s">
        <v>149</v>
      </c>
      <c r="R59" s="9"/>
      <c r="V59" s="9"/>
      <c r="W59" s="9"/>
    </row>
    <row r="60" spans="1:23" s="2" customFormat="1" ht="36">
      <c r="A60" s="29">
        <v>57</v>
      </c>
      <c r="B60" s="54" t="s">
        <v>150</v>
      </c>
      <c r="C60" s="43"/>
      <c r="D60" s="43"/>
      <c r="E60" s="43"/>
      <c r="F60" s="43"/>
      <c r="G60" s="16">
        <v>0</v>
      </c>
      <c r="H60" s="19"/>
      <c r="I60" s="20">
        <f t="shared" si="5"/>
        <v>0</v>
      </c>
      <c r="J60" s="59"/>
      <c r="R60" s="9"/>
      <c r="V60" s="9"/>
      <c r="W60" s="9"/>
    </row>
    <row r="61" spans="1:23" s="2" customFormat="1">
      <c r="A61" s="29">
        <v>58</v>
      </c>
      <c r="B61" s="47" t="s">
        <v>151</v>
      </c>
      <c r="C61" s="47" t="s">
        <v>152</v>
      </c>
      <c r="D61" s="36" t="s">
        <v>9</v>
      </c>
      <c r="E61" s="42">
        <v>16</v>
      </c>
      <c r="F61" s="42" t="s">
        <v>153</v>
      </c>
      <c r="G61" s="16">
        <v>16.510000000000002</v>
      </c>
      <c r="H61" s="19"/>
      <c r="I61" s="20">
        <f t="shared" si="5"/>
        <v>0</v>
      </c>
      <c r="J61" s="48"/>
      <c r="R61" s="9"/>
      <c r="V61" s="9"/>
      <c r="W61" s="9"/>
    </row>
    <row r="62" spans="1:23" s="2" customFormat="1" ht="62.25">
      <c r="A62" s="29">
        <v>59</v>
      </c>
      <c r="B62" s="47" t="s">
        <v>154</v>
      </c>
      <c r="C62" s="47" t="s">
        <v>155</v>
      </c>
      <c r="D62" s="36" t="s">
        <v>9</v>
      </c>
      <c r="E62" s="42">
        <v>541.20000000000005</v>
      </c>
      <c r="F62" s="42" t="s">
        <v>153</v>
      </c>
      <c r="G62" s="16">
        <v>2.75</v>
      </c>
      <c r="H62" s="19"/>
      <c r="I62" s="20">
        <f t="shared" si="5"/>
        <v>0</v>
      </c>
      <c r="J62" s="48" t="s">
        <v>156</v>
      </c>
      <c r="R62" s="9"/>
      <c r="V62" s="9"/>
      <c r="W62" s="9"/>
    </row>
    <row r="63" spans="1:23" s="2" customFormat="1">
      <c r="A63" s="29">
        <v>60</v>
      </c>
      <c r="B63" s="47" t="s">
        <v>157</v>
      </c>
      <c r="C63" s="47" t="s">
        <v>158</v>
      </c>
      <c r="D63" s="36" t="s">
        <v>3</v>
      </c>
      <c r="E63" s="42">
        <v>348</v>
      </c>
      <c r="F63" s="42" t="s">
        <v>153</v>
      </c>
      <c r="G63" s="16">
        <v>2.75</v>
      </c>
      <c r="H63" s="19"/>
      <c r="I63" s="20">
        <f>IF(H63&gt;G63,"报价无效",H63*E63)</f>
        <v>0</v>
      </c>
      <c r="J63" s="48"/>
      <c r="R63" s="9"/>
      <c r="V63" s="9"/>
      <c r="W63" s="9"/>
    </row>
    <row r="64" spans="1:23" s="2" customFormat="1">
      <c r="A64" s="29">
        <v>61</v>
      </c>
      <c r="B64" s="47" t="s">
        <v>159</v>
      </c>
      <c r="C64" s="47"/>
      <c r="D64" s="36" t="s">
        <v>35</v>
      </c>
      <c r="E64" s="42">
        <v>4</v>
      </c>
      <c r="F64" s="42" t="s">
        <v>153</v>
      </c>
      <c r="G64" s="16">
        <v>45.87</v>
      </c>
      <c r="H64" s="19"/>
      <c r="I64" s="20">
        <f t="shared" ref="I64:I72" si="6">IF(H64&gt;G64,"报价无效",H64*E64)</f>
        <v>0</v>
      </c>
      <c r="J64" s="48"/>
      <c r="R64" s="9"/>
      <c r="V64" s="9"/>
      <c r="W64" s="9"/>
    </row>
    <row r="65" spans="1:23" s="2" customFormat="1">
      <c r="A65" s="29">
        <v>62</v>
      </c>
      <c r="B65" s="47" t="s">
        <v>160</v>
      </c>
      <c r="C65" s="47" t="s">
        <v>161</v>
      </c>
      <c r="D65" s="36" t="s">
        <v>35</v>
      </c>
      <c r="E65" s="42">
        <v>4</v>
      </c>
      <c r="F65" s="42" t="s">
        <v>153</v>
      </c>
      <c r="G65" s="16">
        <v>39.450000000000003</v>
      </c>
      <c r="H65" s="19"/>
      <c r="I65" s="20">
        <f t="shared" si="6"/>
        <v>0</v>
      </c>
      <c r="J65" s="48"/>
      <c r="R65" s="9"/>
      <c r="V65" s="9"/>
      <c r="W65" s="9"/>
    </row>
    <row r="66" spans="1:23" s="2" customFormat="1">
      <c r="A66" s="29">
        <v>63</v>
      </c>
      <c r="B66" s="47" t="s">
        <v>162</v>
      </c>
      <c r="C66" s="47" t="s">
        <v>163</v>
      </c>
      <c r="D66" s="36" t="s">
        <v>9</v>
      </c>
      <c r="E66" s="42">
        <v>458</v>
      </c>
      <c r="F66" s="42" t="s">
        <v>153</v>
      </c>
      <c r="G66" s="16">
        <v>7.34</v>
      </c>
      <c r="H66" s="19"/>
      <c r="I66" s="20">
        <f t="shared" si="6"/>
        <v>0</v>
      </c>
      <c r="J66" s="48"/>
      <c r="R66" s="9"/>
      <c r="V66" s="9"/>
      <c r="W66" s="9"/>
    </row>
    <row r="67" spans="1:23" s="2" customFormat="1">
      <c r="A67" s="29">
        <v>64</v>
      </c>
      <c r="B67" s="47" t="s">
        <v>164</v>
      </c>
      <c r="C67" s="47" t="s">
        <v>165</v>
      </c>
      <c r="D67" s="36" t="s">
        <v>27</v>
      </c>
      <c r="E67" s="42">
        <v>16</v>
      </c>
      <c r="F67" s="42" t="s">
        <v>153</v>
      </c>
      <c r="G67" s="16">
        <v>20.18</v>
      </c>
      <c r="H67" s="19"/>
      <c r="I67" s="20">
        <f t="shared" si="6"/>
        <v>0</v>
      </c>
      <c r="J67" s="48" t="s">
        <v>23</v>
      </c>
      <c r="R67" s="9"/>
      <c r="V67" s="9"/>
      <c r="W67" s="9"/>
    </row>
    <row r="68" spans="1:23" s="2" customFormat="1">
      <c r="A68" s="29">
        <v>65</v>
      </c>
      <c r="B68" s="47" t="s">
        <v>166</v>
      </c>
      <c r="C68" s="47" t="s">
        <v>167</v>
      </c>
      <c r="D68" s="36" t="s">
        <v>27</v>
      </c>
      <c r="E68" s="42">
        <v>16</v>
      </c>
      <c r="F68" s="42" t="s">
        <v>153</v>
      </c>
      <c r="G68" s="16">
        <v>45.87</v>
      </c>
      <c r="H68" s="19"/>
      <c r="I68" s="20">
        <f t="shared" si="6"/>
        <v>0</v>
      </c>
      <c r="J68" s="48"/>
      <c r="R68" s="9"/>
      <c r="V68" s="9"/>
      <c r="W68" s="9"/>
    </row>
    <row r="69" spans="1:23" s="2" customFormat="1">
      <c r="A69" s="29">
        <v>66</v>
      </c>
      <c r="B69" s="47" t="s">
        <v>168</v>
      </c>
      <c r="C69" s="47" t="s">
        <v>169</v>
      </c>
      <c r="D69" s="36" t="s">
        <v>3</v>
      </c>
      <c r="E69" s="42">
        <v>516</v>
      </c>
      <c r="F69" s="42" t="s">
        <v>153</v>
      </c>
      <c r="G69" s="16">
        <v>13.76</v>
      </c>
      <c r="H69" s="19"/>
      <c r="I69" s="20">
        <f t="shared" si="6"/>
        <v>0</v>
      </c>
      <c r="J69" s="48"/>
      <c r="R69" s="9"/>
      <c r="V69" s="9"/>
      <c r="W69" s="9"/>
    </row>
    <row r="70" spans="1:23" s="2" customFormat="1">
      <c r="A70" s="29">
        <v>67</v>
      </c>
      <c r="B70" s="47" t="s">
        <v>170</v>
      </c>
      <c r="C70" s="47" t="s">
        <v>171</v>
      </c>
      <c r="D70" s="36" t="s">
        <v>3</v>
      </c>
      <c r="E70" s="42">
        <v>520</v>
      </c>
      <c r="F70" s="42" t="s">
        <v>153</v>
      </c>
      <c r="G70" s="16">
        <v>9.17</v>
      </c>
      <c r="H70" s="19"/>
      <c r="I70" s="20">
        <f t="shared" si="6"/>
        <v>0</v>
      </c>
      <c r="J70" s="48"/>
      <c r="R70" s="9"/>
      <c r="V70" s="9"/>
      <c r="W70" s="9"/>
    </row>
    <row r="71" spans="1:23" s="2" customFormat="1">
      <c r="A71" s="29">
        <v>68</v>
      </c>
      <c r="B71" s="47" t="s">
        <v>172</v>
      </c>
      <c r="C71" s="47" t="s">
        <v>173</v>
      </c>
      <c r="D71" s="36" t="s">
        <v>31</v>
      </c>
      <c r="E71" s="42">
        <v>2</v>
      </c>
      <c r="F71" s="42" t="s">
        <v>153</v>
      </c>
      <c r="G71" s="16">
        <v>91.74</v>
      </c>
      <c r="H71" s="19"/>
      <c r="I71" s="20">
        <f t="shared" si="6"/>
        <v>0</v>
      </c>
      <c r="J71" s="48"/>
      <c r="R71" s="9"/>
      <c r="V71" s="9"/>
      <c r="W71" s="9"/>
    </row>
    <row r="72" spans="1:23" s="2" customFormat="1">
      <c r="A72" s="29">
        <v>69</v>
      </c>
      <c r="B72" s="47" t="s">
        <v>174</v>
      </c>
      <c r="C72" s="47" t="s">
        <v>175</v>
      </c>
      <c r="D72" s="36" t="s">
        <v>29</v>
      </c>
      <c r="E72" s="42">
        <v>8</v>
      </c>
      <c r="F72" s="42" t="s">
        <v>153</v>
      </c>
      <c r="G72" s="16">
        <v>32.11</v>
      </c>
      <c r="H72" s="19"/>
      <c r="I72" s="20">
        <f t="shared" si="6"/>
        <v>0</v>
      </c>
      <c r="J72" s="48"/>
      <c r="R72" s="9"/>
      <c r="V72" s="9"/>
      <c r="W72" s="9"/>
    </row>
    <row r="73" spans="1:23" s="2" customFormat="1" ht="37.5">
      <c r="A73" s="29">
        <v>70</v>
      </c>
      <c r="B73" s="48" t="s">
        <v>176</v>
      </c>
      <c r="C73" s="55" t="s">
        <v>177</v>
      </c>
      <c r="D73" s="42" t="s">
        <v>9</v>
      </c>
      <c r="E73" s="42">
        <v>1300</v>
      </c>
      <c r="F73" s="42" t="s">
        <v>153</v>
      </c>
      <c r="G73" s="16">
        <v>23.85</v>
      </c>
      <c r="H73" s="19"/>
      <c r="I73" s="20">
        <f>IF(H73&gt;G73,"报价无效",H73*E73)</f>
        <v>0</v>
      </c>
      <c r="J73" s="48"/>
      <c r="R73" s="9"/>
      <c r="V73" s="9"/>
      <c r="W73" s="9"/>
    </row>
    <row r="74" spans="1:23" s="2" customFormat="1" ht="38.25">
      <c r="A74" s="29">
        <v>71</v>
      </c>
      <c r="B74" s="48" t="s">
        <v>178</v>
      </c>
      <c r="C74" s="55" t="s">
        <v>179</v>
      </c>
      <c r="D74" s="42" t="s">
        <v>9</v>
      </c>
      <c r="E74" s="42">
        <v>332</v>
      </c>
      <c r="F74" s="42" t="s">
        <v>153</v>
      </c>
      <c r="G74" s="16">
        <v>11.93</v>
      </c>
      <c r="H74" s="19"/>
      <c r="I74" s="20">
        <f t="shared" ref="I74:I83" si="7">IF(H74&gt;G74,"报价无效",H74*E74)</f>
        <v>0</v>
      </c>
      <c r="J74" s="48"/>
      <c r="R74" s="9"/>
      <c r="V74" s="9"/>
      <c r="W74" s="9"/>
    </row>
    <row r="75" spans="1:23" s="2" customFormat="1">
      <c r="A75" s="29">
        <v>72</v>
      </c>
      <c r="B75" s="48" t="s">
        <v>180</v>
      </c>
      <c r="C75" s="56"/>
      <c r="D75" s="42" t="s">
        <v>10</v>
      </c>
      <c r="E75" s="42">
        <v>352</v>
      </c>
      <c r="F75" s="42" t="s">
        <v>153</v>
      </c>
      <c r="G75" s="16">
        <v>26.15</v>
      </c>
      <c r="H75" s="19"/>
      <c r="I75" s="20">
        <f t="shared" si="7"/>
        <v>0</v>
      </c>
      <c r="J75" s="48"/>
      <c r="R75" s="9"/>
      <c r="V75" s="9"/>
      <c r="W75" s="9"/>
    </row>
    <row r="76" spans="1:23" s="2" customFormat="1" ht="38.25">
      <c r="A76" s="29">
        <v>73</v>
      </c>
      <c r="B76" s="48" t="s">
        <v>181</v>
      </c>
      <c r="C76" s="55" t="s">
        <v>182</v>
      </c>
      <c r="D76" s="42" t="s">
        <v>9</v>
      </c>
      <c r="E76" s="42">
        <v>34</v>
      </c>
      <c r="F76" s="42" t="s">
        <v>153</v>
      </c>
      <c r="G76" s="16">
        <v>41.28</v>
      </c>
      <c r="H76" s="19"/>
      <c r="I76" s="20">
        <f t="shared" si="7"/>
        <v>0</v>
      </c>
      <c r="J76" s="48"/>
      <c r="R76" s="9"/>
      <c r="V76" s="9"/>
      <c r="W76" s="9"/>
    </row>
    <row r="77" spans="1:23" s="2" customFormat="1" ht="37.5">
      <c r="A77" s="29">
        <v>74</v>
      </c>
      <c r="B77" s="48" t="s">
        <v>183</v>
      </c>
      <c r="C77" s="55" t="s">
        <v>177</v>
      </c>
      <c r="D77" s="42" t="s">
        <v>9</v>
      </c>
      <c r="E77" s="42">
        <v>521.20000000000005</v>
      </c>
      <c r="F77" s="42" t="s">
        <v>153</v>
      </c>
      <c r="G77" s="16">
        <v>41.28</v>
      </c>
      <c r="H77" s="19"/>
      <c r="I77" s="20">
        <f t="shared" si="7"/>
        <v>0</v>
      </c>
      <c r="J77" s="48"/>
      <c r="R77" s="9"/>
      <c r="V77" s="9"/>
      <c r="W77" s="9"/>
    </row>
    <row r="78" spans="1:23" s="2" customFormat="1">
      <c r="A78" s="29">
        <v>75</v>
      </c>
      <c r="B78" s="48" t="s">
        <v>184</v>
      </c>
      <c r="C78" s="55" t="s">
        <v>185</v>
      </c>
      <c r="D78" s="42" t="s">
        <v>9</v>
      </c>
      <c r="E78" s="42">
        <v>1800</v>
      </c>
      <c r="F78" s="42" t="s">
        <v>153</v>
      </c>
      <c r="G78" s="16">
        <v>11.93</v>
      </c>
      <c r="H78" s="19"/>
      <c r="I78" s="20">
        <f t="shared" si="7"/>
        <v>0</v>
      </c>
      <c r="J78" s="48"/>
      <c r="R78" s="9"/>
      <c r="V78" s="9"/>
      <c r="W78" s="9"/>
    </row>
    <row r="79" spans="1:23" s="2" customFormat="1">
      <c r="A79" s="29">
        <v>76</v>
      </c>
      <c r="B79" s="48" t="s">
        <v>186</v>
      </c>
      <c r="C79" s="55"/>
      <c r="D79" s="42" t="s">
        <v>9</v>
      </c>
      <c r="E79" s="42">
        <v>890</v>
      </c>
      <c r="F79" s="42" t="s">
        <v>153</v>
      </c>
      <c r="G79" s="16">
        <v>25.69</v>
      </c>
      <c r="H79" s="19"/>
      <c r="I79" s="20">
        <f t="shared" si="7"/>
        <v>0</v>
      </c>
      <c r="J79" s="48"/>
      <c r="R79" s="9"/>
      <c r="V79" s="9"/>
      <c r="W79" s="9"/>
    </row>
    <row r="80" spans="1:23" s="2" customFormat="1">
      <c r="A80" s="29">
        <v>77</v>
      </c>
      <c r="B80" s="49" t="s">
        <v>187</v>
      </c>
      <c r="C80" s="49" t="s">
        <v>188</v>
      </c>
      <c r="D80" s="42" t="s">
        <v>3</v>
      </c>
      <c r="E80" s="42">
        <v>300</v>
      </c>
      <c r="F80" s="42" t="s">
        <v>153</v>
      </c>
      <c r="G80" s="16">
        <v>7.34</v>
      </c>
      <c r="H80" s="19"/>
      <c r="I80" s="20">
        <f t="shared" si="7"/>
        <v>0</v>
      </c>
      <c r="J80" s="48"/>
      <c r="R80" s="9"/>
      <c r="V80" s="9"/>
      <c r="W80" s="9"/>
    </row>
    <row r="81" spans="1:23" s="2" customFormat="1" ht="38.25">
      <c r="A81" s="29">
        <v>78</v>
      </c>
      <c r="B81" s="48" t="s">
        <v>189</v>
      </c>
      <c r="C81" s="55" t="s">
        <v>190</v>
      </c>
      <c r="D81" s="42" t="s">
        <v>9</v>
      </c>
      <c r="E81" s="42">
        <v>2420</v>
      </c>
      <c r="F81" s="42" t="s">
        <v>153</v>
      </c>
      <c r="G81" s="16">
        <v>10.09</v>
      </c>
      <c r="H81" s="19"/>
      <c r="I81" s="20">
        <f t="shared" si="7"/>
        <v>0</v>
      </c>
      <c r="J81" s="48"/>
      <c r="R81" s="9"/>
      <c r="V81" s="9"/>
      <c r="W81" s="9"/>
    </row>
    <row r="82" spans="1:23" s="2" customFormat="1" ht="63">
      <c r="A82" s="29">
        <v>79</v>
      </c>
      <c r="B82" s="48" t="s">
        <v>191</v>
      </c>
      <c r="C82" s="55" t="s">
        <v>192</v>
      </c>
      <c r="D82" s="42" t="s">
        <v>36</v>
      </c>
      <c r="E82" s="42">
        <v>1</v>
      </c>
      <c r="F82" s="42" t="s">
        <v>44</v>
      </c>
      <c r="G82" s="16">
        <v>11192.66</v>
      </c>
      <c r="H82" s="19"/>
      <c r="I82" s="20">
        <f t="shared" si="7"/>
        <v>0</v>
      </c>
      <c r="J82" s="48" t="s">
        <v>193</v>
      </c>
      <c r="R82" s="9"/>
      <c r="V82" s="9"/>
      <c r="W82" s="9"/>
    </row>
    <row r="83" spans="1:23" s="2" customFormat="1">
      <c r="A83" s="29">
        <v>80</v>
      </c>
      <c r="B83" s="48" t="s">
        <v>194</v>
      </c>
      <c r="C83" s="55" t="s">
        <v>195</v>
      </c>
      <c r="D83" s="42" t="s">
        <v>10</v>
      </c>
      <c r="E83" s="42">
        <v>100</v>
      </c>
      <c r="F83" s="42" t="s">
        <v>153</v>
      </c>
      <c r="G83" s="16">
        <v>137.61000000000001</v>
      </c>
      <c r="H83" s="19"/>
      <c r="I83" s="20">
        <f t="shared" si="7"/>
        <v>0</v>
      </c>
      <c r="J83" s="48" t="s">
        <v>196</v>
      </c>
      <c r="R83" s="9"/>
      <c r="V83" s="9"/>
      <c r="W83" s="9"/>
    </row>
    <row r="84" spans="1:23" s="2" customFormat="1">
      <c r="A84" s="66" t="s">
        <v>197</v>
      </c>
      <c r="B84" s="66"/>
      <c r="C84" s="66"/>
      <c r="D84" s="66"/>
      <c r="E84" s="66"/>
      <c r="F84" s="66"/>
      <c r="G84" s="66"/>
      <c r="H84" s="66"/>
      <c r="I84" s="20">
        <f>SUM(I4:I83)</f>
        <v>0</v>
      </c>
      <c r="J84" s="62">
        <f>SUM(J4:J82)</f>
        <v>0</v>
      </c>
      <c r="R84" s="9"/>
      <c r="V84" s="9"/>
      <c r="W84" s="9"/>
    </row>
    <row r="85" spans="1:23">
      <c r="G85" s="3"/>
      <c r="H85" s="10"/>
      <c r="I85" s="11"/>
      <c r="J85" s="30"/>
      <c r="K85" s="8"/>
    </row>
    <row r="86" spans="1:23">
      <c r="A86" s="32"/>
      <c r="B86" s="33"/>
      <c r="C86" s="33"/>
      <c r="D86" s="34"/>
      <c r="F86" s="15"/>
      <c r="G86" s="3"/>
      <c r="H86" s="10"/>
      <c r="I86" s="11"/>
      <c r="J86" s="30"/>
      <c r="K86" s="8"/>
    </row>
    <row r="87" spans="1:23">
      <c r="G87" s="3"/>
      <c r="H87" s="10"/>
      <c r="I87" s="11"/>
      <c r="J87" s="30"/>
      <c r="K87" s="8"/>
    </row>
    <row r="88" spans="1:23">
      <c r="G88" s="3"/>
      <c r="H88" s="10"/>
      <c r="I88" s="11"/>
      <c r="J88" s="30"/>
      <c r="K88" s="8"/>
    </row>
    <row r="89" spans="1:23">
      <c r="G89" s="3"/>
      <c r="H89" s="10"/>
      <c r="I89" s="11"/>
      <c r="J89" s="30"/>
      <c r="K89" s="8"/>
    </row>
    <row r="90" spans="1:23">
      <c r="G90" s="3"/>
      <c r="H90" s="10"/>
      <c r="I90" s="11"/>
      <c r="J90" s="30"/>
      <c r="K90" s="8"/>
    </row>
    <row r="91" spans="1:23">
      <c r="G91" s="3"/>
      <c r="H91" s="10"/>
      <c r="I91" s="11"/>
      <c r="J91" s="30"/>
      <c r="K91" s="8"/>
    </row>
    <row r="92" spans="1:23">
      <c r="G92" s="3"/>
      <c r="H92" s="10"/>
      <c r="I92" s="11"/>
      <c r="J92" s="30"/>
      <c r="K92" s="8"/>
    </row>
    <row r="93" spans="1:23">
      <c r="G93" s="3"/>
      <c r="H93" s="10"/>
      <c r="I93" s="11"/>
      <c r="J93" s="30"/>
      <c r="K93" s="8"/>
    </row>
    <row r="94" spans="1:23">
      <c r="G94" s="3"/>
      <c r="H94" s="10"/>
      <c r="I94" s="11"/>
      <c r="J94" s="30"/>
      <c r="K94" s="8"/>
    </row>
    <row r="95" spans="1:23">
      <c r="G95" s="3"/>
      <c r="H95" s="10"/>
      <c r="I95" s="11"/>
      <c r="J95" s="30"/>
      <c r="K95" s="8"/>
    </row>
    <row r="96" spans="1:23">
      <c r="G96" s="3"/>
      <c r="H96" s="10"/>
      <c r="I96" s="11"/>
      <c r="J96" s="30"/>
      <c r="K96" s="8"/>
    </row>
    <row r="97" spans="7:11">
      <c r="G97" s="3"/>
      <c r="H97" s="10"/>
      <c r="I97" s="11"/>
      <c r="J97" s="30"/>
      <c r="K97" s="8"/>
    </row>
    <row r="98" spans="7:11">
      <c r="G98" s="3"/>
      <c r="H98" s="10"/>
      <c r="I98" s="11"/>
      <c r="J98" s="30"/>
      <c r="K98" s="8"/>
    </row>
    <row r="99" spans="7:11">
      <c r="G99" s="3"/>
      <c r="H99" s="10"/>
      <c r="I99" s="11"/>
      <c r="J99" s="30"/>
      <c r="K99" s="8"/>
    </row>
    <row r="100" spans="7:11">
      <c r="G100" s="3"/>
      <c r="H100" s="10"/>
      <c r="I100" s="11"/>
      <c r="J100" s="30"/>
      <c r="K100" s="8"/>
    </row>
    <row r="101" spans="7:11">
      <c r="G101" s="3"/>
      <c r="H101" s="10"/>
      <c r="I101" s="11"/>
      <c r="J101" s="30"/>
      <c r="K101" s="8"/>
    </row>
    <row r="102" spans="7:11">
      <c r="G102" s="3"/>
      <c r="H102" s="10"/>
      <c r="I102" s="11"/>
      <c r="J102" s="30"/>
      <c r="K102" s="8"/>
    </row>
    <row r="103" spans="7:11">
      <c r="G103" s="3"/>
      <c r="H103" s="10"/>
      <c r="I103" s="11"/>
      <c r="J103" s="30"/>
      <c r="K103" s="8"/>
    </row>
    <row r="104" spans="7:11">
      <c r="G104" s="3"/>
      <c r="H104" s="10"/>
      <c r="I104" s="11"/>
      <c r="J104" s="30"/>
      <c r="K104" s="8"/>
    </row>
    <row r="105" spans="7:11">
      <c r="G105" s="3"/>
      <c r="H105" s="10"/>
      <c r="I105" s="11"/>
      <c r="J105" s="30"/>
      <c r="K105" s="8"/>
    </row>
    <row r="106" spans="7:11">
      <c r="G106" s="3"/>
      <c r="H106" s="10"/>
      <c r="I106" s="11"/>
      <c r="J106" s="30"/>
      <c r="K106" s="8"/>
    </row>
    <row r="107" spans="7:11">
      <c r="G107" s="3"/>
      <c r="H107" s="10"/>
      <c r="I107" s="11"/>
      <c r="J107" s="30"/>
      <c r="K107" s="8"/>
    </row>
    <row r="108" spans="7:11">
      <c r="G108" s="3"/>
      <c r="H108" s="10"/>
      <c r="I108" s="11"/>
      <c r="J108" s="30"/>
      <c r="K108" s="8"/>
    </row>
    <row r="109" spans="7:11">
      <c r="G109" s="3"/>
      <c r="H109" s="10"/>
      <c r="I109" s="11"/>
      <c r="J109" s="30"/>
      <c r="K109" s="8"/>
    </row>
    <row r="110" spans="7:11">
      <c r="G110" s="3"/>
      <c r="H110" s="10"/>
      <c r="I110" s="11"/>
      <c r="J110" s="30"/>
      <c r="K110" s="8"/>
    </row>
    <row r="111" spans="7:11">
      <c r="G111" s="3"/>
      <c r="H111" s="10"/>
      <c r="I111" s="11"/>
      <c r="J111" s="30"/>
      <c r="K111" s="8"/>
    </row>
    <row r="112" spans="7:11">
      <c r="G112" s="3"/>
      <c r="H112" s="10"/>
      <c r="I112" s="11"/>
      <c r="J112" s="30"/>
      <c r="K112" s="8"/>
    </row>
    <row r="113" spans="7:11">
      <c r="G113" s="3"/>
      <c r="H113" s="10"/>
      <c r="I113" s="11"/>
      <c r="J113" s="30"/>
      <c r="K113" s="8"/>
    </row>
    <row r="114" spans="7:11">
      <c r="G114" s="3"/>
      <c r="H114" s="10"/>
      <c r="I114" s="11"/>
      <c r="J114" s="30"/>
      <c r="K114" s="8"/>
    </row>
    <row r="115" spans="7:11">
      <c r="G115" s="3"/>
      <c r="H115" s="10"/>
      <c r="I115" s="11"/>
      <c r="J115" s="30"/>
      <c r="K115" s="8"/>
    </row>
    <row r="116" spans="7:11">
      <c r="G116" s="3"/>
      <c r="H116" s="10"/>
      <c r="I116" s="11"/>
      <c r="J116" s="30"/>
      <c r="K116" s="8"/>
    </row>
    <row r="117" spans="7:11">
      <c r="G117" s="3"/>
      <c r="H117" s="10"/>
      <c r="I117" s="11"/>
      <c r="J117" s="30"/>
      <c r="K117" s="8"/>
    </row>
    <row r="118" spans="7:11">
      <c r="G118" s="3"/>
      <c r="H118" s="10"/>
      <c r="I118" s="11"/>
      <c r="J118" s="30"/>
      <c r="K118" s="8"/>
    </row>
    <row r="119" spans="7:11">
      <c r="G119" s="3"/>
      <c r="H119" s="10"/>
      <c r="I119" s="11"/>
      <c r="J119" s="30"/>
      <c r="K119" s="8"/>
    </row>
    <row r="120" spans="7:11">
      <c r="G120" s="3"/>
      <c r="H120" s="10"/>
      <c r="I120" s="11"/>
      <c r="J120" s="30"/>
      <c r="K120" s="8"/>
    </row>
    <row r="121" spans="7:11">
      <c r="G121" s="3"/>
      <c r="H121" s="10"/>
      <c r="I121" s="11"/>
      <c r="J121" s="30"/>
      <c r="K121" s="8"/>
    </row>
    <row r="122" spans="7:11">
      <c r="G122" s="3"/>
      <c r="H122" s="10"/>
      <c r="I122" s="11"/>
      <c r="J122" s="30"/>
      <c r="K122" s="8"/>
    </row>
    <row r="123" spans="7:11">
      <c r="G123" s="3"/>
      <c r="H123" s="10"/>
      <c r="I123" s="11"/>
      <c r="J123" s="30"/>
      <c r="K123" s="8"/>
    </row>
    <row r="124" spans="7:11">
      <c r="G124" s="3"/>
      <c r="H124" s="10"/>
      <c r="I124" s="11"/>
      <c r="J124" s="30"/>
      <c r="K124" s="8"/>
    </row>
    <row r="125" spans="7:11">
      <c r="G125" s="3"/>
      <c r="H125" s="10"/>
      <c r="I125" s="11"/>
      <c r="J125" s="30"/>
      <c r="K125" s="8"/>
    </row>
    <row r="126" spans="7:11">
      <c r="G126" s="3"/>
      <c r="H126" s="10"/>
      <c r="I126" s="11"/>
      <c r="J126" s="30"/>
      <c r="K126" s="8"/>
    </row>
    <row r="127" spans="7:11">
      <c r="G127" s="3"/>
      <c r="H127" s="10"/>
      <c r="I127" s="11"/>
      <c r="J127" s="30"/>
      <c r="K127" s="8"/>
    </row>
    <row r="128" spans="7:11">
      <c r="G128" s="3"/>
      <c r="H128" s="10"/>
      <c r="I128" s="11"/>
      <c r="J128" s="30"/>
      <c r="K128" s="8"/>
    </row>
    <row r="129" spans="7:11">
      <c r="G129" s="3"/>
      <c r="H129" s="10"/>
      <c r="I129" s="11"/>
      <c r="J129" s="30"/>
      <c r="K129" s="8"/>
    </row>
    <row r="130" spans="7:11">
      <c r="G130" s="3"/>
      <c r="H130" s="10"/>
      <c r="I130" s="11"/>
      <c r="J130" s="30"/>
      <c r="K130" s="8"/>
    </row>
    <row r="131" spans="7:11">
      <c r="G131" s="3"/>
      <c r="H131" s="10"/>
      <c r="I131" s="11"/>
      <c r="J131" s="30"/>
      <c r="K131" s="8"/>
    </row>
    <row r="132" spans="7:11">
      <c r="G132" s="3"/>
      <c r="H132" s="10"/>
      <c r="I132" s="11"/>
      <c r="J132" s="30"/>
      <c r="K132" s="8"/>
    </row>
    <row r="133" spans="7:11">
      <c r="G133" s="3"/>
      <c r="H133" s="10"/>
      <c r="I133" s="11"/>
      <c r="J133" s="30"/>
      <c r="K133" s="8"/>
    </row>
    <row r="134" spans="7:11">
      <c r="G134" s="3"/>
      <c r="H134" s="10"/>
      <c r="I134" s="11"/>
      <c r="J134" s="30"/>
      <c r="K134" s="8"/>
    </row>
    <row r="135" spans="7:11">
      <c r="G135" s="3"/>
      <c r="H135" s="10"/>
      <c r="I135" s="11"/>
      <c r="J135" s="30"/>
      <c r="K135" s="8"/>
    </row>
    <row r="136" spans="7:11">
      <c r="G136" s="3"/>
      <c r="H136" s="10"/>
      <c r="I136" s="11"/>
      <c r="J136" s="30"/>
      <c r="K136" s="8"/>
    </row>
    <row r="137" spans="7:11">
      <c r="G137" s="3"/>
      <c r="H137" s="10"/>
      <c r="I137" s="11"/>
      <c r="J137" s="30"/>
      <c r="K137" s="8"/>
    </row>
    <row r="138" spans="7:11">
      <c r="G138" s="3"/>
      <c r="H138" s="10"/>
      <c r="I138" s="11"/>
      <c r="J138" s="30"/>
      <c r="K138" s="8"/>
    </row>
    <row r="139" spans="7:11">
      <c r="G139" s="3"/>
      <c r="H139" s="10"/>
      <c r="I139" s="11"/>
      <c r="J139" s="30"/>
      <c r="K139" s="8"/>
    </row>
    <row r="140" spans="7:11">
      <c r="G140" s="3"/>
      <c r="H140" s="10"/>
      <c r="I140" s="11"/>
      <c r="J140" s="30"/>
      <c r="K140" s="8"/>
    </row>
    <row r="141" spans="7:11">
      <c r="G141" s="3"/>
      <c r="H141" s="10"/>
      <c r="I141" s="11"/>
      <c r="J141" s="30"/>
      <c r="K141" s="8"/>
    </row>
    <row r="142" spans="7:11">
      <c r="G142" s="3"/>
      <c r="H142" s="10"/>
      <c r="I142" s="11"/>
      <c r="J142" s="30"/>
      <c r="K142" s="8"/>
    </row>
    <row r="143" spans="7:11">
      <c r="G143" s="3"/>
      <c r="H143" s="10"/>
      <c r="I143" s="11"/>
      <c r="J143" s="30"/>
      <c r="K143" s="8"/>
    </row>
    <row r="144" spans="7:11">
      <c r="G144" s="3"/>
      <c r="H144" s="10"/>
      <c r="I144" s="11"/>
      <c r="J144" s="30"/>
      <c r="K144" s="8"/>
    </row>
    <row r="145" spans="7:11">
      <c r="G145" s="3"/>
      <c r="H145" s="10"/>
      <c r="I145" s="11"/>
      <c r="J145" s="30"/>
      <c r="K145" s="8"/>
    </row>
    <row r="146" spans="7:11">
      <c r="G146" s="3"/>
      <c r="H146" s="10"/>
      <c r="I146" s="11"/>
      <c r="J146" s="30"/>
      <c r="K146" s="8"/>
    </row>
    <row r="147" spans="7:11">
      <c r="G147" s="3"/>
      <c r="H147" s="10"/>
      <c r="I147" s="11"/>
      <c r="J147" s="30"/>
      <c r="K147" s="8"/>
    </row>
    <row r="148" spans="7:11">
      <c r="G148" s="3"/>
      <c r="H148" s="10"/>
      <c r="I148" s="11"/>
      <c r="J148" s="30"/>
      <c r="K148" s="8"/>
    </row>
    <row r="149" spans="7:11">
      <c r="G149" s="3"/>
      <c r="H149" s="10"/>
      <c r="I149" s="11"/>
      <c r="J149" s="30"/>
      <c r="K149" s="8"/>
    </row>
    <row r="150" spans="7:11">
      <c r="G150" s="3"/>
      <c r="H150" s="10"/>
      <c r="I150" s="11"/>
      <c r="J150" s="30"/>
      <c r="K150" s="8"/>
    </row>
    <row r="151" spans="7:11">
      <c r="G151" s="3"/>
      <c r="H151" s="10"/>
      <c r="I151" s="11"/>
      <c r="J151" s="30"/>
      <c r="K151" s="8"/>
    </row>
    <row r="152" spans="7:11">
      <c r="G152" s="3"/>
      <c r="H152" s="10"/>
      <c r="I152" s="11"/>
      <c r="J152" s="30"/>
      <c r="K152" s="8"/>
    </row>
    <row r="153" spans="7:11">
      <c r="G153" s="3"/>
      <c r="H153" s="10"/>
      <c r="I153" s="11"/>
      <c r="J153" s="30"/>
      <c r="K153" s="8"/>
    </row>
    <row r="154" spans="7:11">
      <c r="G154" s="3"/>
      <c r="H154" s="10"/>
      <c r="I154" s="11"/>
      <c r="J154" s="30"/>
      <c r="K154" s="8"/>
    </row>
    <row r="155" spans="7:11">
      <c r="G155" s="3"/>
      <c r="H155" s="10"/>
      <c r="I155" s="11"/>
      <c r="J155" s="30"/>
      <c r="K155" s="8"/>
    </row>
    <row r="156" spans="7:11">
      <c r="G156" s="3"/>
      <c r="H156" s="10"/>
      <c r="I156" s="11"/>
      <c r="J156" s="30"/>
      <c r="K156" s="8"/>
    </row>
    <row r="157" spans="7:11">
      <c r="G157" s="3"/>
      <c r="H157" s="10"/>
      <c r="I157" s="11"/>
      <c r="J157" s="30"/>
      <c r="K157" s="8"/>
    </row>
    <row r="158" spans="7:11">
      <c r="G158" s="3"/>
      <c r="H158" s="10"/>
      <c r="I158" s="11"/>
      <c r="J158" s="30"/>
      <c r="K158" s="8"/>
    </row>
    <row r="159" spans="7:11">
      <c r="G159" s="3"/>
      <c r="H159" s="10"/>
      <c r="I159" s="11"/>
      <c r="J159" s="30"/>
      <c r="K159" s="8"/>
    </row>
    <row r="160" spans="7:11">
      <c r="G160" s="3"/>
      <c r="H160" s="10"/>
      <c r="I160" s="11"/>
      <c r="J160" s="30"/>
      <c r="K160" s="8"/>
    </row>
    <row r="161" spans="7:11">
      <c r="G161" s="3"/>
      <c r="H161" s="10"/>
      <c r="I161" s="11"/>
      <c r="J161" s="30"/>
      <c r="K161" s="8"/>
    </row>
    <row r="162" spans="7:11">
      <c r="G162" s="3"/>
      <c r="H162" s="10"/>
      <c r="I162" s="11"/>
      <c r="J162" s="30"/>
      <c r="K162" s="8"/>
    </row>
    <row r="163" spans="7:11">
      <c r="G163" s="3"/>
      <c r="H163" s="10"/>
      <c r="I163" s="11"/>
      <c r="J163" s="30"/>
      <c r="K163" s="8"/>
    </row>
    <row r="164" spans="7:11">
      <c r="G164" s="3"/>
      <c r="H164" s="10"/>
      <c r="I164" s="11"/>
      <c r="J164" s="30"/>
      <c r="K164" s="8"/>
    </row>
    <row r="165" spans="7:11">
      <c r="G165" s="3"/>
      <c r="H165" s="10"/>
      <c r="I165" s="11"/>
      <c r="J165" s="30"/>
      <c r="K165" s="8"/>
    </row>
    <row r="166" spans="7:11">
      <c r="G166" s="3"/>
      <c r="H166" s="10"/>
      <c r="I166" s="11"/>
      <c r="J166" s="30"/>
      <c r="K166" s="8"/>
    </row>
    <row r="167" spans="7:11">
      <c r="G167" s="3"/>
      <c r="H167" s="10"/>
      <c r="I167" s="11"/>
      <c r="J167" s="30"/>
      <c r="K167" s="8"/>
    </row>
    <row r="168" spans="7:11">
      <c r="G168" s="3"/>
      <c r="H168" s="10"/>
      <c r="I168" s="11"/>
      <c r="J168" s="30"/>
      <c r="K168" s="8"/>
    </row>
    <row r="169" spans="7:11">
      <c r="G169" s="3"/>
      <c r="H169" s="10"/>
      <c r="I169" s="11"/>
      <c r="J169" s="30"/>
      <c r="K169" s="8"/>
    </row>
    <row r="170" spans="7:11">
      <c r="G170" s="3"/>
      <c r="H170" s="10"/>
      <c r="I170" s="11"/>
      <c r="J170" s="30"/>
      <c r="K170" s="8"/>
    </row>
    <row r="171" spans="7:11">
      <c r="G171" s="3"/>
      <c r="H171" s="10"/>
      <c r="I171" s="11"/>
      <c r="J171" s="30"/>
      <c r="K171" s="8"/>
    </row>
    <row r="172" spans="7:11">
      <c r="G172" s="3"/>
      <c r="H172" s="10"/>
      <c r="I172" s="11"/>
      <c r="J172" s="30"/>
      <c r="K172" s="8"/>
    </row>
    <row r="173" spans="7:11">
      <c r="G173" s="3"/>
      <c r="H173" s="10"/>
      <c r="I173" s="11"/>
      <c r="J173" s="30"/>
      <c r="K173" s="8"/>
    </row>
    <row r="174" spans="7:11">
      <c r="G174" s="3"/>
      <c r="H174" s="10"/>
      <c r="I174" s="11"/>
      <c r="J174" s="30"/>
      <c r="K174" s="8"/>
    </row>
    <row r="175" spans="7:11">
      <c r="G175" s="3"/>
      <c r="H175" s="10"/>
      <c r="I175" s="11"/>
      <c r="J175" s="30"/>
      <c r="K175" s="8"/>
    </row>
    <row r="176" spans="7:11">
      <c r="G176" s="3"/>
      <c r="H176" s="10"/>
      <c r="I176" s="11"/>
      <c r="J176" s="30"/>
      <c r="K176" s="8"/>
    </row>
    <row r="177" spans="7:11">
      <c r="G177" s="3"/>
      <c r="H177" s="10"/>
      <c r="I177" s="11"/>
      <c r="J177" s="30"/>
      <c r="K177" s="8"/>
    </row>
    <row r="178" spans="7:11">
      <c r="G178" s="3"/>
      <c r="H178" s="10"/>
      <c r="I178" s="11"/>
      <c r="J178" s="30"/>
      <c r="K178" s="8"/>
    </row>
    <row r="179" spans="7:11">
      <c r="G179" s="3"/>
      <c r="H179" s="10"/>
      <c r="I179" s="11"/>
      <c r="J179" s="30"/>
      <c r="K179" s="8"/>
    </row>
    <row r="180" spans="7:11">
      <c r="G180" s="3"/>
      <c r="H180" s="10"/>
      <c r="I180" s="11"/>
      <c r="J180" s="30"/>
      <c r="K180" s="8"/>
    </row>
    <row r="181" spans="7:11">
      <c r="G181" s="3"/>
      <c r="H181" s="10"/>
      <c r="I181" s="11"/>
      <c r="J181" s="30"/>
      <c r="K181" s="8"/>
    </row>
    <row r="182" spans="7:11">
      <c r="G182" s="3"/>
      <c r="H182" s="10"/>
      <c r="I182" s="11"/>
      <c r="J182" s="30"/>
      <c r="K182" s="8"/>
    </row>
    <row r="183" spans="7:11">
      <c r="G183" s="3"/>
      <c r="H183" s="10"/>
      <c r="I183" s="11"/>
      <c r="J183" s="30"/>
      <c r="K183" s="8"/>
    </row>
    <row r="184" spans="7:11">
      <c r="G184" s="3"/>
      <c r="H184" s="10"/>
      <c r="I184" s="11"/>
      <c r="J184" s="30"/>
      <c r="K184" s="8"/>
    </row>
    <row r="185" spans="7:11">
      <c r="G185" s="3"/>
      <c r="H185" s="10"/>
      <c r="I185" s="11"/>
      <c r="J185" s="30"/>
      <c r="K185" s="8"/>
    </row>
    <row r="186" spans="7:11">
      <c r="G186" s="3"/>
      <c r="H186" s="10"/>
      <c r="I186" s="11"/>
      <c r="J186" s="30"/>
      <c r="K186" s="8"/>
    </row>
    <row r="187" spans="7:11">
      <c r="G187" s="3"/>
      <c r="H187" s="10"/>
      <c r="I187" s="11"/>
      <c r="J187" s="30"/>
      <c r="K187" s="8"/>
    </row>
    <row r="188" spans="7:11">
      <c r="G188" s="3"/>
      <c r="H188" s="10"/>
      <c r="I188" s="11"/>
      <c r="J188" s="30"/>
      <c r="K188" s="8"/>
    </row>
    <row r="189" spans="7:11">
      <c r="G189" s="3"/>
      <c r="H189" s="10"/>
      <c r="I189" s="11"/>
      <c r="J189" s="30"/>
      <c r="K189" s="8"/>
    </row>
    <row r="190" spans="7:11">
      <c r="G190" s="3"/>
      <c r="H190" s="10"/>
      <c r="I190" s="11"/>
      <c r="J190" s="30"/>
      <c r="K190" s="8"/>
    </row>
    <row r="191" spans="7:11">
      <c r="G191" s="3"/>
      <c r="H191" s="10"/>
      <c r="I191" s="11"/>
      <c r="J191" s="30"/>
      <c r="K191" s="8"/>
    </row>
    <row r="192" spans="7:11">
      <c r="G192" s="3"/>
      <c r="H192" s="10"/>
      <c r="I192" s="11"/>
      <c r="J192" s="30"/>
      <c r="K192" s="8"/>
    </row>
    <row r="193" spans="7:11">
      <c r="G193" s="3"/>
      <c r="H193" s="10"/>
      <c r="I193" s="11"/>
      <c r="J193" s="30"/>
      <c r="K193" s="8"/>
    </row>
    <row r="194" spans="7:11">
      <c r="G194" s="3"/>
      <c r="H194" s="10"/>
      <c r="I194" s="11"/>
      <c r="J194" s="30"/>
      <c r="K194" s="8"/>
    </row>
    <row r="195" spans="7:11">
      <c r="G195" s="3"/>
      <c r="H195" s="10"/>
      <c r="I195" s="11"/>
      <c r="J195" s="30"/>
      <c r="K195" s="8"/>
    </row>
    <row r="196" spans="7:11">
      <c r="G196" s="3"/>
      <c r="H196" s="10"/>
      <c r="I196" s="11"/>
      <c r="J196" s="30"/>
      <c r="K196" s="8"/>
    </row>
    <row r="197" spans="7:11">
      <c r="G197" s="3"/>
      <c r="H197" s="10"/>
      <c r="I197" s="11"/>
      <c r="J197" s="30"/>
      <c r="K197" s="8"/>
    </row>
    <row r="198" spans="7:11">
      <c r="G198" s="3"/>
      <c r="H198" s="10"/>
      <c r="I198" s="11"/>
      <c r="J198" s="30"/>
      <c r="K198" s="8"/>
    </row>
    <row r="199" spans="7:11">
      <c r="G199" s="3"/>
      <c r="H199" s="10"/>
      <c r="I199" s="11"/>
      <c r="J199" s="30"/>
      <c r="K199" s="8"/>
    </row>
    <row r="200" spans="7:11">
      <c r="G200" s="3"/>
      <c r="H200" s="10"/>
      <c r="I200" s="11"/>
      <c r="J200" s="30"/>
      <c r="K200" s="8"/>
    </row>
    <row r="201" spans="7:11">
      <c r="G201" s="3"/>
      <c r="H201" s="10"/>
      <c r="I201" s="11"/>
      <c r="J201" s="30"/>
      <c r="K201" s="8"/>
    </row>
    <row r="202" spans="7:11">
      <c r="G202" s="3"/>
      <c r="H202" s="10"/>
      <c r="I202" s="11"/>
      <c r="J202" s="30"/>
      <c r="K202" s="8"/>
    </row>
    <row r="203" spans="7:11">
      <c r="G203" s="3"/>
      <c r="H203" s="10"/>
      <c r="I203" s="11"/>
      <c r="J203" s="30"/>
      <c r="K203" s="8"/>
    </row>
    <row r="204" spans="7:11">
      <c r="G204" s="3"/>
      <c r="H204" s="10"/>
      <c r="I204" s="11"/>
      <c r="J204" s="30"/>
      <c r="K204" s="8"/>
    </row>
    <row r="205" spans="7:11">
      <c r="G205" s="3"/>
      <c r="H205" s="10"/>
      <c r="I205" s="11"/>
      <c r="J205" s="30"/>
      <c r="K205" s="8"/>
    </row>
    <row r="206" spans="7:11">
      <c r="G206" s="3"/>
      <c r="H206" s="10"/>
      <c r="I206" s="11"/>
      <c r="J206" s="30"/>
      <c r="K206" s="8"/>
    </row>
    <row r="207" spans="7:11">
      <c r="G207" s="3"/>
      <c r="H207" s="10"/>
      <c r="I207" s="11"/>
      <c r="J207" s="30"/>
      <c r="K207" s="8"/>
    </row>
    <row r="208" spans="7:11">
      <c r="G208" s="3"/>
      <c r="H208" s="10"/>
      <c r="I208" s="11"/>
      <c r="J208" s="30"/>
      <c r="K208" s="8"/>
    </row>
    <row r="209" spans="7:11">
      <c r="G209" s="3"/>
      <c r="H209" s="10"/>
      <c r="I209" s="11"/>
      <c r="J209" s="30"/>
      <c r="K209" s="8"/>
    </row>
    <row r="210" spans="7:11">
      <c r="G210" s="3"/>
      <c r="H210" s="10"/>
      <c r="I210" s="11"/>
      <c r="J210" s="30"/>
      <c r="K210" s="8"/>
    </row>
    <row r="211" spans="7:11">
      <c r="G211" s="3"/>
      <c r="H211" s="10"/>
      <c r="I211" s="11"/>
      <c r="J211" s="30"/>
      <c r="K211" s="8"/>
    </row>
    <row r="212" spans="7:11">
      <c r="G212" s="3"/>
      <c r="H212" s="10"/>
      <c r="I212" s="11"/>
      <c r="J212" s="30"/>
      <c r="K212" s="8"/>
    </row>
    <row r="213" spans="7:11">
      <c r="G213" s="3"/>
      <c r="H213" s="10"/>
      <c r="I213" s="11"/>
      <c r="J213" s="30"/>
      <c r="K213" s="8"/>
    </row>
    <row r="214" spans="7:11">
      <c r="G214" s="3"/>
      <c r="H214" s="10"/>
      <c r="I214" s="11"/>
      <c r="J214" s="30"/>
      <c r="K214" s="8"/>
    </row>
    <row r="215" spans="7:11">
      <c r="G215" s="3"/>
      <c r="H215" s="10"/>
      <c r="I215" s="11"/>
      <c r="J215" s="30"/>
      <c r="K215" s="8"/>
    </row>
    <row r="216" spans="7:11">
      <c r="G216" s="3"/>
      <c r="H216" s="10"/>
      <c r="I216" s="11"/>
      <c r="J216" s="30"/>
      <c r="K216" s="8"/>
    </row>
    <row r="217" spans="7:11">
      <c r="G217" s="3"/>
      <c r="H217" s="10"/>
      <c r="I217" s="11"/>
      <c r="J217" s="30"/>
      <c r="K217" s="8"/>
    </row>
    <row r="218" spans="7:11">
      <c r="G218" s="3"/>
      <c r="H218" s="10"/>
      <c r="I218" s="11"/>
      <c r="J218" s="30"/>
      <c r="K218" s="8"/>
    </row>
    <row r="219" spans="7:11">
      <c r="G219" s="3"/>
      <c r="H219" s="10"/>
      <c r="I219" s="11"/>
      <c r="J219" s="30"/>
      <c r="K219" s="8"/>
    </row>
    <row r="220" spans="7:11">
      <c r="G220" s="3"/>
      <c r="H220" s="10"/>
      <c r="I220" s="11"/>
      <c r="J220" s="30"/>
      <c r="K220" s="8"/>
    </row>
    <row r="221" spans="7:11">
      <c r="G221" s="3"/>
      <c r="H221" s="10"/>
      <c r="I221" s="11"/>
      <c r="J221" s="30"/>
      <c r="K221" s="8"/>
    </row>
    <row r="222" spans="7:11">
      <c r="G222" s="3"/>
      <c r="H222" s="10"/>
      <c r="I222" s="11"/>
      <c r="J222" s="30"/>
      <c r="K222" s="8"/>
    </row>
    <row r="223" spans="7:11">
      <c r="G223" s="3"/>
      <c r="H223" s="10"/>
      <c r="I223" s="11"/>
      <c r="J223" s="30"/>
      <c r="K223" s="8"/>
    </row>
    <row r="224" spans="7:11">
      <c r="G224" s="3"/>
      <c r="H224" s="10"/>
      <c r="I224" s="11"/>
      <c r="J224" s="30"/>
      <c r="K224" s="8"/>
    </row>
    <row r="225" spans="7:11">
      <c r="G225" s="3"/>
      <c r="H225" s="10"/>
      <c r="I225" s="11"/>
      <c r="J225" s="30"/>
      <c r="K225" s="8"/>
    </row>
    <row r="226" spans="7:11">
      <c r="G226" s="3"/>
      <c r="H226" s="10"/>
      <c r="I226" s="11"/>
      <c r="J226" s="30"/>
      <c r="K226" s="8"/>
    </row>
    <row r="227" spans="7:11">
      <c r="G227" s="3"/>
      <c r="H227" s="10"/>
      <c r="I227" s="11"/>
      <c r="J227" s="30"/>
      <c r="K227" s="8"/>
    </row>
    <row r="228" spans="7:11">
      <c r="G228" s="3"/>
      <c r="H228" s="10"/>
      <c r="I228" s="11"/>
      <c r="J228" s="30"/>
      <c r="K228" s="8"/>
    </row>
    <row r="229" spans="7:11">
      <c r="G229" s="3"/>
      <c r="H229" s="10"/>
      <c r="I229" s="11"/>
      <c r="J229" s="30"/>
      <c r="K229" s="8"/>
    </row>
    <row r="230" spans="7:11">
      <c r="G230" s="3"/>
      <c r="H230" s="10"/>
      <c r="I230" s="11"/>
      <c r="J230" s="30"/>
      <c r="K230" s="8"/>
    </row>
    <row r="231" spans="7:11">
      <c r="G231" s="3"/>
      <c r="H231" s="10"/>
      <c r="I231" s="11"/>
      <c r="J231" s="30"/>
      <c r="K231" s="8"/>
    </row>
    <row r="232" spans="7:11">
      <c r="G232" s="3"/>
      <c r="H232" s="10"/>
      <c r="I232" s="11"/>
      <c r="J232" s="30"/>
      <c r="K232" s="8"/>
    </row>
    <row r="233" spans="7:11">
      <c r="G233" s="3"/>
      <c r="H233" s="10"/>
      <c r="I233" s="11"/>
      <c r="J233" s="30"/>
      <c r="K233" s="8"/>
    </row>
    <row r="234" spans="7:11">
      <c r="G234" s="3"/>
      <c r="H234" s="10"/>
      <c r="I234" s="11"/>
      <c r="J234" s="30"/>
      <c r="K234" s="8"/>
    </row>
    <row r="235" spans="7:11">
      <c r="G235" s="3"/>
      <c r="H235" s="10"/>
      <c r="I235" s="11"/>
      <c r="J235" s="30"/>
      <c r="K235" s="8"/>
    </row>
    <row r="236" spans="7:11">
      <c r="G236" s="3"/>
      <c r="H236" s="10"/>
      <c r="I236" s="11"/>
      <c r="J236" s="30"/>
      <c r="K236" s="8"/>
    </row>
    <row r="237" spans="7:11">
      <c r="G237" s="3"/>
      <c r="H237" s="10"/>
      <c r="I237" s="11"/>
      <c r="J237" s="30"/>
      <c r="K237" s="8"/>
    </row>
    <row r="238" spans="7:11">
      <c r="G238" s="3"/>
      <c r="H238" s="10"/>
      <c r="I238" s="11"/>
      <c r="J238" s="30"/>
      <c r="K238" s="8"/>
    </row>
    <row r="239" spans="7:11">
      <c r="G239" s="3"/>
      <c r="H239" s="10"/>
      <c r="I239" s="11"/>
      <c r="J239" s="30"/>
      <c r="K239" s="8"/>
    </row>
    <row r="240" spans="7:11">
      <c r="G240" s="3"/>
      <c r="H240" s="10"/>
      <c r="I240" s="11"/>
      <c r="J240" s="30"/>
      <c r="K240" s="8"/>
    </row>
    <row r="241" spans="7:11">
      <c r="G241" s="3"/>
      <c r="H241" s="10"/>
      <c r="I241" s="11"/>
      <c r="J241" s="30"/>
      <c r="K241" s="8"/>
    </row>
  </sheetData>
  <sheetProtection algorithmName="SHA-512" hashValue="oAsV1k3Gtx/ebjPHT+HxZXnZkchtutem0D1JfCTCn6YrELvBdT/0iS7R3K4BWBv2Nr279XvVnhEQbehHNGSK0A==" saltValue="uNdPEwnxVR01kJYq3+W+KQ==" spinCount="100000" sheet="1" formatCells="0" formatColumns="0" formatRows="0"/>
  <mergeCells count="3">
    <mergeCell ref="A1:J1"/>
    <mergeCell ref="D2:G2"/>
    <mergeCell ref="A84:H84"/>
  </mergeCells>
  <phoneticPr fontId="9" type="noConversion"/>
  <dataValidations count="1">
    <dataValidation allowBlank="1" showInputMessage="1" showErrorMessage="1" sqref="A84 A3:F3" xr:uid="{0E2A4CF7-4901-4F03-B462-CEE15DE1BC78}"/>
  </dataValidations>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CDKOHSL</vt:lpstr>
      <vt:lpstr>说明</vt:lpstr>
      <vt:lpstr>工程量清单</vt:lpstr>
      <vt:lpstr>工程量清单!Print_Area</vt:lpstr>
      <vt:lpstr>说明!Print_Area</vt:lpstr>
      <vt:lpstr>工程量清单!Print_Titles</vt:lpstr>
    </vt:vector>
  </TitlesOfParts>
  <Company>seec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韩 张</cp:lastModifiedBy>
  <cp:lastPrinted>2024-07-23T09:13:02Z</cp:lastPrinted>
  <dcterms:created xsi:type="dcterms:W3CDTF">2008-07-05T17:48:00Z</dcterms:created>
  <dcterms:modified xsi:type="dcterms:W3CDTF">2024-07-24T09:11:15Z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6CB21FDE65EE4F3A90DA38C7A6CABC5D</vt:lpwstr>
  </property>
  <property fmtid="{D5CDD505-2E9C-101B-9397-08002B2CF9AE}" pid="3" name="KSOProductBuildVer">
    <vt:lpwstr>2052-11.1.0.13703</vt:lpwstr>
  </property>
</Properties>
</file>