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二批）劳务招标\新建文件夹\"/>
    </mc:Choice>
  </mc:AlternateContent>
  <xr:revisionPtr revIDLastSave="0" documentId="13_ncr:1_{DBFBDDDC-32C1-4299-A1E5-5BDFCEB7C77B}"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工程量清单!$A$1:$I$28</definedName>
    <definedName name="_xlnm.Print_Area" localSheetId="2">工程量清单!$A$1:$J$29</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34" l="1"/>
  <c r="I26" i="34"/>
  <c r="I25" i="34"/>
  <c r="I20" i="34"/>
  <c r="I14" i="34"/>
  <c r="I12" i="34"/>
  <c r="I11" i="34"/>
  <c r="I10" i="34"/>
  <c r="I8" i="34"/>
  <c r="I19" i="34"/>
  <c r="I17" i="34"/>
  <c r="I6" i="34"/>
  <c r="I9" i="34"/>
  <c r="I7" i="34"/>
  <c r="I5" i="34"/>
  <c r="I27" i="34"/>
  <c r="I24" i="34"/>
  <c r="I23" i="34"/>
  <c r="I22" i="34"/>
  <c r="I21" i="34"/>
  <c r="I18" i="34"/>
  <c r="I16" i="34"/>
  <c r="I15" i="34"/>
  <c r="I13" i="34"/>
  <c r="I4" i="34" l="1"/>
  <c r="I29" i="34" s="1"/>
</calcChain>
</file>

<file path=xl/sharedStrings.xml><?xml version="1.0" encoding="utf-8"?>
<sst xmlns="http://schemas.openxmlformats.org/spreadsheetml/2006/main" count="101" uniqueCount="71">
  <si>
    <r>
      <rPr>
        <b/>
        <sz val="10"/>
        <rFont val="宋体"/>
        <family val="3"/>
        <charset val="134"/>
      </rPr>
      <t>货币单位：人民币元</t>
    </r>
  </si>
  <si>
    <t>m2</t>
  </si>
  <si>
    <t>m3</t>
  </si>
  <si>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</si>
  <si>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</si>
  <si>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</si>
  <si>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</si>
  <si>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</si>
  <si>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</si>
  <si>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</si>
  <si>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</si>
  <si>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</si>
  <si>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</si>
  <si>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工程量</t>
    </r>
    <phoneticPr fontId="9" type="noConversion"/>
  </si>
  <si>
    <r>
      <rPr>
        <b/>
        <sz val="10"/>
        <rFont val="宋体"/>
        <family val="3"/>
        <charset val="134"/>
      </rPr>
      <t>承包方式</t>
    </r>
  </si>
  <si>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</si>
  <si>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</si>
  <si>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</si>
  <si>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</si>
  <si>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color theme="1"/>
        <rFont val="宋体"/>
        <family val="3"/>
        <charset val="134"/>
      </rPr>
      <t>内墙面喷刷涂料</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</si>
  <si>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</si>
  <si>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</si>
  <si>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</si>
  <si>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包工包料</t>
    </r>
  </si>
  <si>
    <r>
      <rPr>
        <sz val="10"/>
        <color theme="1"/>
        <rFont val="宋体"/>
        <family val="3"/>
        <charset val="134"/>
      </rPr>
      <t>金属（断桥）窗</t>
    </r>
  </si>
  <si>
    <r>
      <rPr>
        <sz val="10"/>
        <color theme="1"/>
        <rFont val="宋体"/>
        <family val="3"/>
        <charset val="134"/>
      </rPr>
      <t>轻包</t>
    </r>
  </si>
  <si>
    <r>
      <rPr>
        <sz val="10"/>
        <color theme="1"/>
        <rFont val="宋体"/>
        <family val="3"/>
        <charset val="134"/>
      </rPr>
      <t>天棚面龙骨及饰面拆除</t>
    </r>
  </si>
  <si>
    <r>
      <rPr>
        <sz val="10"/>
        <color theme="1"/>
        <rFont val="宋体"/>
        <family val="3"/>
        <charset val="134"/>
      </rPr>
      <t>外墙保温</t>
    </r>
  </si>
  <si>
    <r>
      <t>1.</t>
    </r>
    <r>
      <rPr>
        <sz val="10"/>
        <color theme="1"/>
        <rFont val="宋体"/>
        <family val="3"/>
        <charset val="134"/>
      </rPr>
      <t>拆除原有外墙保温。</t>
    </r>
  </si>
  <si>
    <r>
      <rPr>
        <sz val="10"/>
        <color theme="1"/>
        <rFont val="宋体"/>
        <family val="3"/>
        <charset val="134"/>
      </rPr>
      <t>垃圾外运</t>
    </r>
  </si>
  <si>
    <r>
      <rPr>
        <sz val="10"/>
        <color theme="1"/>
        <rFont val="宋体"/>
        <family val="3"/>
        <charset val="134"/>
      </rPr>
      <t>二、天棚工程</t>
    </r>
  </si>
  <si>
    <r>
      <t>100mm</t>
    </r>
    <r>
      <rPr>
        <sz val="10"/>
        <rFont val="宋体"/>
        <family val="3"/>
        <charset val="134"/>
      </rPr>
      <t>厚挤塑聚苯板保温层，配套胶粘剂黏粘，辅锚栓固定</t>
    </r>
    <r>
      <rPr>
        <sz val="10"/>
        <rFont val="Arial"/>
        <family val="2"/>
      </rPr>
      <t>,</t>
    </r>
    <r>
      <rPr>
        <sz val="10"/>
        <rFont val="宋体"/>
        <family val="3"/>
        <charset val="134"/>
      </rPr>
      <t>三灰两网（容重≥</t>
    </r>
    <r>
      <rPr>
        <sz val="10"/>
        <rFont val="Arial"/>
        <family val="2"/>
      </rPr>
      <t>30kg/m3,</t>
    </r>
    <r>
      <rPr>
        <sz val="10"/>
        <rFont val="宋体"/>
        <family val="3"/>
        <charset val="134"/>
      </rPr>
      <t>品牌符合要求）</t>
    </r>
  </si>
  <si>
    <r>
      <t>1.</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</si>
  <si>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rPr>
        <sz val="10"/>
        <color theme="1"/>
        <rFont val="宋体"/>
        <family val="3"/>
        <charset val="134"/>
      </rPr>
      <t>十五、拆除工程（含垃圾外运）</t>
    </r>
  </si>
  <si>
    <r>
      <rPr>
        <sz val="10"/>
        <color theme="1"/>
        <rFont val="宋体"/>
        <family val="3"/>
        <charset val="134"/>
      </rPr>
      <t>铲除涂料面</t>
    </r>
    <r>
      <rPr>
        <sz val="10"/>
        <color theme="1"/>
        <rFont val="Arial"/>
        <family val="2"/>
      </rPr>
      <t>-</t>
    </r>
    <r>
      <rPr>
        <sz val="10"/>
        <color theme="1"/>
        <rFont val="宋体"/>
        <family val="3"/>
        <charset val="134"/>
      </rPr>
      <t>内墙、顶面</t>
    </r>
  </si>
  <si>
    <r>
      <t>1.</t>
    </r>
    <r>
      <rPr>
        <sz val="10"/>
        <color theme="1"/>
        <rFont val="宋体"/>
        <family val="3"/>
        <charset val="134"/>
      </rPr>
      <t>名称：铲除内墙涂料</t>
    </r>
  </si>
  <si>
    <r>
      <rPr>
        <sz val="10"/>
        <color theme="1"/>
        <rFont val="宋体"/>
        <family val="3"/>
        <charset val="134"/>
      </rPr>
      <t>拆除工程、施工过程中产生的垃圾机械装车、外运、运距自行考虑</t>
    </r>
  </si>
  <si>
    <r>
      <rPr>
        <b/>
        <sz val="16"/>
        <rFont val="宋体"/>
        <family val="3"/>
        <charset val="134"/>
      </rPr>
      <t>沙尔沁服务区劳务招标项目清单</t>
    </r>
    <phoneticPr fontId="9" type="noConversion"/>
  </si>
  <si>
    <r>
      <rPr>
        <b/>
        <sz val="10"/>
        <rFont val="宋体"/>
        <family val="3"/>
        <charset val="134"/>
      </rPr>
      <t>标段编号：沙尔沁服务区</t>
    </r>
    <phoneticPr fontId="9" type="noConversion"/>
  </si>
  <si>
    <r>
      <rPr>
        <sz val="10"/>
        <color theme="1"/>
        <rFont val="宋体"/>
        <family val="3"/>
        <charset val="134"/>
      </rPr>
      <t>一、屋面防水工程</t>
    </r>
  </si>
  <si>
    <r>
      <rPr>
        <sz val="10"/>
        <color theme="1"/>
        <rFont val="宋体"/>
        <family val="3"/>
        <charset val="134"/>
      </rPr>
      <t>屋面防水找平层</t>
    </r>
    <r>
      <rPr>
        <sz val="10"/>
        <color theme="1"/>
        <rFont val="Arial"/>
        <family val="2"/>
      </rPr>
      <t>/</t>
    </r>
    <r>
      <rPr>
        <sz val="10"/>
        <color theme="1"/>
        <rFont val="宋体"/>
        <family val="3"/>
        <charset val="134"/>
      </rPr>
      <t>（保护层）</t>
    </r>
  </si>
  <si>
    <r>
      <t>20</t>
    </r>
    <r>
      <rPr>
        <sz val="10"/>
        <color theme="1"/>
        <rFont val="宋体"/>
        <family val="3"/>
        <charset val="134"/>
      </rPr>
      <t>厚</t>
    </r>
    <r>
      <rPr>
        <sz val="10"/>
        <color theme="1"/>
        <rFont val="Arial"/>
        <family val="2"/>
      </rPr>
      <t>1</t>
    </r>
    <r>
      <rPr>
        <sz val="10"/>
        <color theme="1"/>
        <rFont val="宋体"/>
        <family val="3"/>
        <charset val="134"/>
      </rPr>
      <t>：</t>
    </r>
    <r>
      <rPr>
        <sz val="10"/>
        <color theme="1"/>
        <rFont val="Arial"/>
        <family val="2"/>
      </rPr>
      <t>2.5</t>
    </r>
    <r>
      <rPr>
        <sz val="10"/>
        <color theme="1"/>
        <rFont val="宋体"/>
        <family val="3"/>
        <charset val="134"/>
      </rPr>
      <t>水泥砂浆找平层</t>
    </r>
  </si>
  <si>
    <r>
      <t xml:space="preserve">
1.3+3</t>
    </r>
    <r>
      <rPr>
        <sz val="10"/>
        <rFont val="宋体"/>
        <family val="3"/>
        <charset val="134"/>
      </rPr>
      <t>厚</t>
    </r>
    <r>
      <rPr>
        <sz val="10"/>
        <rFont val="Arial"/>
        <family val="2"/>
      </rPr>
      <t>SBS</t>
    </r>
    <r>
      <rPr>
        <sz val="10"/>
        <rFont val="宋体"/>
        <family val="3"/>
        <charset val="134"/>
      </rPr>
      <t>改性沥青防水卷材（Ⅱ型）</t>
    </r>
    <r>
      <rPr>
        <sz val="10"/>
        <rFont val="Arial"/>
        <family val="2"/>
      </rPr>
      <t xml:space="preserve">                                            2.</t>
    </r>
    <r>
      <rPr>
        <sz val="10"/>
        <rFont val="宋体"/>
        <family val="3"/>
        <charset val="134"/>
      </rPr>
      <t>满铺</t>
    </r>
    <r>
      <rPr>
        <sz val="10"/>
        <rFont val="Arial"/>
        <family val="2"/>
      </rPr>
      <t>0.4</t>
    </r>
    <r>
      <rPr>
        <sz val="10"/>
        <rFont val="宋体"/>
        <family val="3"/>
        <charset val="134"/>
      </rPr>
      <t xml:space="preserve">厚聚乙烯膜一层
</t>
    </r>
  </si>
  <si>
    <r>
      <rPr>
        <sz val="10"/>
        <color theme="1"/>
        <rFont val="宋体"/>
        <family val="3"/>
        <charset val="134"/>
      </rPr>
      <t>吊顶天棚</t>
    </r>
    <r>
      <rPr>
        <sz val="10"/>
        <color theme="1"/>
        <rFont val="Arial"/>
        <family val="2"/>
      </rPr>
      <t>-</t>
    </r>
    <r>
      <rPr>
        <sz val="10"/>
        <color theme="1"/>
        <rFont val="宋体"/>
        <family val="3"/>
        <charset val="134"/>
      </rPr>
      <t>矿棉板</t>
    </r>
  </si>
  <si>
    <r>
      <t>1.</t>
    </r>
    <r>
      <rPr>
        <sz val="10"/>
        <color theme="1"/>
        <rFont val="宋体"/>
        <family val="3"/>
        <charset val="134"/>
      </rPr>
      <t>吊顶形式、吊杆规格、高度</t>
    </r>
    <r>
      <rPr>
        <sz val="10"/>
        <color theme="1"/>
        <rFont val="Arial"/>
        <family val="2"/>
      </rPr>
      <t>:</t>
    </r>
    <r>
      <rPr>
        <sz val="10"/>
        <color theme="1"/>
        <rFont val="宋体"/>
        <family val="3"/>
        <charset val="134"/>
      </rPr>
      <t xml:space="preserve">不上人；
</t>
    </r>
    <r>
      <rPr>
        <sz val="10"/>
        <color theme="1"/>
        <rFont val="Arial"/>
        <family val="2"/>
      </rPr>
      <t>2.</t>
    </r>
    <r>
      <rPr>
        <sz val="10"/>
        <color theme="1"/>
        <rFont val="宋体"/>
        <family val="3"/>
        <charset val="134"/>
      </rPr>
      <t>龙骨材料种类、规格、中距</t>
    </r>
    <r>
      <rPr>
        <sz val="10"/>
        <color theme="1"/>
        <rFont val="Arial"/>
        <family val="2"/>
      </rPr>
      <t>:U</t>
    </r>
    <r>
      <rPr>
        <sz val="10"/>
        <color theme="1"/>
        <rFont val="宋体"/>
        <family val="3"/>
        <charset val="134"/>
      </rPr>
      <t xml:space="preserve">型轻钢龙骨
</t>
    </r>
    <r>
      <rPr>
        <sz val="10"/>
        <color theme="1"/>
        <rFont val="Arial"/>
        <family val="2"/>
      </rPr>
      <t>3.</t>
    </r>
    <r>
      <rPr>
        <sz val="10"/>
        <color theme="1"/>
        <rFont val="宋体"/>
        <family val="3"/>
        <charset val="134"/>
      </rPr>
      <t>面层材料品种、规格</t>
    </r>
    <r>
      <rPr>
        <sz val="10"/>
        <color theme="1"/>
        <rFont val="Arial"/>
        <family val="2"/>
      </rPr>
      <t>:600*600mm</t>
    </r>
    <r>
      <rPr>
        <sz val="10"/>
        <color theme="1"/>
        <rFont val="宋体"/>
        <family val="3"/>
        <charset val="134"/>
      </rPr>
      <t xml:space="preserve">矿棉板
</t>
    </r>
    <r>
      <rPr>
        <sz val="10"/>
        <color theme="1"/>
        <rFont val="Arial"/>
        <family val="2"/>
      </rPr>
      <t>4.</t>
    </r>
    <r>
      <rPr>
        <sz val="10"/>
        <color theme="1"/>
        <rFont val="宋体"/>
        <family val="3"/>
        <charset val="134"/>
      </rPr>
      <t>压条材料种类、规格</t>
    </r>
    <r>
      <rPr>
        <sz val="10"/>
        <color theme="1"/>
        <rFont val="Arial"/>
        <family val="2"/>
      </rPr>
      <t>:</t>
    </r>
    <r>
      <rPr>
        <sz val="10"/>
        <color theme="1"/>
        <rFont val="宋体"/>
        <family val="3"/>
        <charset val="134"/>
      </rPr>
      <t>矿棉板收口条</t>
    </r>
  </si>
  <si>
    <r>
      <rPr>
        <sz val="10"/>
        <color theme="1"/>
        <rFont val="宋体"/>
        <family val="3"/>
        <charset val="134"/>
      </rPr>
      <t>三、涂料工程</t>
    </r>
  </si>
  <si>
    <r>
      <t>1.</t>
    </r>
    <r>
      <rPr>
        <sz val="10"/>
        <color theme="1"/>
        <rFont val="宋体"/>
        <family val="3"/>
        <charset val="134"/>
      </rPr>
      <t>刮腻子要求</t>
    </r>
    <r>
      <rPr>
        <sz val="10"/>
        <color theme="1"/>
        <rFont val="Arial"/>
        <family val="2"/>
      </rPr>
      <t>:</t>
    </r>
    <r>
      <rPr>
        <sz val="10"/>
        <color theme="1"/>
        <rFont val="宋体"/>
        <family val="3"/>
        <charset val="134"/>
      </rPr>
      <t>修补裂缝，</t>
    </r>
    <r>
      <rPr>
        <sz val="10"/>
        <color theme="1"/>
        <rFont val="Arial"/>
        <family val="2"/>
      </rPr>
      <t>2</t>
    </r>
    <r>
      <rPr>
        <sz val="10"/>
        <color theme="1"/>
        <rFont val="宋体"/>
        <family val="3"/>
        <charset val="134"/>
      </rPr>
      <t xml:space="preserve">厚面层耐水腻子分遍刮平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乳胶漆饰面，底漆一遍，面漆一遍。</t>
    </r>
  </si>
  <si>
    <r>
      <rPr>
        <sz val="10"/>
        <rFont val="宋体"/>
        <family val="3"/>
        <charset val="134"/>
      </rPr>
      <t>天棚喷刷涂料</t>
    </r>
  </si>
  <si>
    <r>
      <t>1.</t>
    </r>
    <r>
      <rPr>
        <sz val="10"/>
        <rFont val="宋体"/>
        <family val="3"/>
        <charset val="134"/>
      </rPr>
      <t>喷刷涂料部位</t>
    </r>
    <r>
      <rPr>
        <sz val="10"/>
        <rFont val="Arial"/>
        <family val="2"/>
      </rPr>
      <t>:</t>
    </r>
    <r>
      <rPr>
        <sz val="10"/>
        <rFont val="宋体"/>
        <family val="3"/>
        <charset val="134"/>
      </rPr>
      <t xml:space="preserve">现浇混凝土板底面清理干净
</t>
    </r>
    <r>
      <rPr>
        <sz val="10"/>
        <rFont val="Arial"/>
        <family val="2"/>
      </rPr>
      <t>2.</t>
    </r>
    <r>
      <rPr>
        <sz val="10"/>
        <rFont val="宋体"/>
        <family val="3"/>
        <charset val="134"/>
      </rPr>
      <t>刮腻子要求</t>
    </r>
    <r>
      <rPr>
        <sz val="10"/>
        <rFont val="Arial"/>
        <family val="2"/>
      </rPr>
      <t>:2-3</t>
    </r>
    <r>
      <rPr>
        <sz val="10"/>
        <rFont val="宋体"/>
        <family val="3"/>
        <charset val="134"/>
      </rPr>
      <t xml:space="preserve">厚柔韧性腻子分遍刮平
</t>
    </r>
    <r>
      <rPr>
        <sz val="10"/>
        <rFont val="Arial"/>
        <family val="2"/>
      </rPr>
      <t>3.</t>
    </r>
    <r>
      <rPr>
        <sz val="10"/>
        <rFont val="宋体"/>
        <family val="3"/>
        <charset val="134"/>
      </rPr>
      <t>涂料品种、喷刷遍数</t>
    </r>
    <r>
      <rPr>
        <sz val="10"/>
        <rFont val="Arial"/>
        <family val="2"/>
      </rPr>
      <t>:</t>
    </r>
    <r>
      <rPr>
        <sz val="10"/>
        <rFont val="宋体"/>
        <family val="3"/>
        <charset val="134"/>
      </rPr>
      <t>乳胶漆饰面，底漆一遍，面漆一遍。</t>
    </r>
  </si>
  <si>
    <r>
      <rPr>
        <sz val="10"/>
        <rFont val="宋体"/>
        <family val="3"/>
        <charset val="134"/>
      </rPr>
      <t>包工包料</t>
    </r>
  </si>
  <si>
    <r>
      <rPr>
        <sz val="10"/>
        <color theme="1"/>
        <rFont val="宋体"/>
        <family val="3"/>
        <charset val="134"/>
      </rPr>
      <t>四、外墙工程</t>
    </r>
  </si>
  <si>
    <r>
      <rPr>
        <sz val="10"/>
        <color theme="1"/>
        <rFont val="宋体"/>
        <family val="3"/>
        <charset val="134"/>
      </rPr>
      <t>保温</t>
    </r>
  </si>
  <si>
    <r>
      <rPr>
        <sz val="10"/>
        <color theme="1"/>
        <rFont val="宋体"/>
        <family val="3"/>
        <charset val="134"/>
      </rPr>
      <t xml:space="preserve">外墙面真石漆涂料
（新做）
</t>
    </r>
  </si>
  <si>
    <r>
      <rPr>
        <sz val="10"/>
        <color theme="1"/>
        <rFont val="宋体"/>
        <family val="3"/>
        <charset val="134"/>
      </rPr>
      <t>五、墙地面块料部分</t>
    </r>
  </si>
  <si>
    <r>
      <t>800*800mm</t>
    </r>
    <r>
      <rPr>
        <sz val="10"/>
        <color theme="1"/>
        <rFont val="宋体"/>
        <family val="3"/>
        <charset val="134"/>
      </rPr>
      <t>楼地面铺贴</t>
    </r>
    <r>
      <rPr>
        <sz val="10"/>
        <color theme="1"/>
        <rFont val="Arial"/>
        <family val="2"/>
      </rPr>
      <t>--</t>
    </r>
    <r>
      <rPr>
        <sz val="10"/>
        <color theme="1"/>
        <rFont val="宋体"/>
        <family val="3"/>
        <charset val="134"/>
      </rPr>
      <t>（不含块料材料价格）</t>
    </r>
  </si>
  <si>
    <r>
      <t>1.</t>
    </r>
    <r>
      <rPr>
        <sz val="10"/>
        <color theme="1"/>
        <rFont val="宋体"/>
        <family val="3"/>
        <charset val="134"/>
      </rPr>
      <t xml:space="preserve">素土夯实
</t>
    </r>
    <r>
      <rPr>
        <sz val="10"/>
        <color theme="1"/>
        <rFont val="Arial"/>
        <family val="2"/>
      </rPr>
      <t>2.150</t>
    </r>
    <r>
      <rPr>
        <sz val="10"/>
        <color theme="1"/>
        <rFont val="宋体"/>
        <family val="3"/>
        <charset val="134"/>
      </rPr>
      <t>厚碎石灌</t>
    </r>
    <r>
      <rPr>
        <sz val="10"/>
        <color theme="1"/>
        <rFont val="Arial"/>
        <family val="2"/>
      </rPr>
      <t>M5</t>
    </r>
    <r>
      <rPr>
        <sz val="10"/>
        <color theme="1"/>
        <rFont val="宋体"/>
        <family val="3"/>
        <charset val="134"/>
      </rPr>
      <t xml:space="preserve">水泥砂浆
</t>
    </r>
    <r>
      <rPr>
        <sz val="10"/>
        <color theme="1"/>
        <rFont val="Arial"/>
        <family val="2"/>
      </rPr>
      <t>3.60</t>
    </r>
    <r>
      <rPr>
        <sz val="10"/>
        <color theme="1"/>
        <rFont val="宋体"/>
        <family val="3"/>
        <charset val="134"/>
      </rPr>
      <t>厚</t>
    </r>
    <r>
      <rPr>
        <sz val="10"/>
        <color theme="1"/>
        <rFont val="Arial"/>
        <family val="2"/>
      </rPr>
      <t>C15</t>
    </r>
    <r>
      <rPr>
        <sz val="10"/>
        <color theme="1"/>
        <rFont val="宋体"/>
        <family val="3"/>
        <charset val="134"/>
      </rPr>
      <t xml:space="preserve">混凝土垫层
</t>
    </r>
    <r>
      <rPr>
        <sz val="10"/>
        <color theme="1"/>
        <rFont val="Arial"/>
        <family val="2"/>
      </rPr>
      <t>4.</t>
    </r>
    <r>
      <rPr>
        <sz val="10"/>
        <color theme="1"/>
        <rFont val="宋体"/>
        <family val="3"/>
        <charset val="134"/>
      </rPr>
      <t xml:space="preserve">素水泥砂浆一道
</t>
    </r>
    <r>
      <rPr>
        <sz val="10"/>
        <color theme="1"/>
        <rFont val="Arial"/>
        <family val="2"/>
      </rPr>
      <t>5.</t>
    </r>
    <r>
      <rPr>
        <sz val="10"/>
        <color theme="1"/>
        <rFont val="宋体"/>
        <family val="3"/>
        <charset val="134"/>
      </rPr>
      <t>最薄处</t>
    </r>
    <r>
      <rPr>
        <sz val="10"/>
        <color theme="1"/>
        <rFont val="Arial"/>
        <family val="2"/>
      </rPr>
      <t>20</t>
    </r>
    <r>
      <rPr>
        <sz val="10"/>
        <color theme="1"/>
        <rFont val="宋体"/>
        <family val="3"/>
        <charset val="134"/>
      </rPr>
      <t>厚</t>
    </r>
    <r>
      <rPr>
        <sz val="10"/>
        <color theme="1"/>
        <rFont val="Arial"/>
        <family val="2"/>
      </rPr>
      <t>1:3</t>
    </r>
    <r>
      <rPr>
        <sz val="10"/>
        <color theme="1"/>
        <rFont val="宋体"/>
        <family val="3"/>
        <charset val="134"/>
      </rPr>
      <t xml:space="preserve">水泥砂浆找坡层抹平
</t>
    </r>
    <r>
      <rPr>
        <sz val="10"/>
        <color theme="1"/>
        <rFont val="Arial"/>
        <family val="2"/>
      </rPr>
      <t>6.1.5</t>
    </r>
    <r>
      <rPr>
        <sz val="10"/>
        <color theme="1"/>
        <rFont val="宋体"/>
        <family val="3"/>
        <charset val="134"/>
      </rPr>
      <t xml:space="preserve">厚聚氨酯防水涂料
</t>
    </r>
    <r>
      <rPr>
        <sz val="10"/>
        <color theme="1"/>
        <rFont val="Arial"/>
        <family val="2"/>
      </rPr>
      <t>7.30</t>
    </r>
    <r>
      <rPr>
        <sz val="10"/>
        <color theme="1"/>
        <rFont val="宋体"/>
        <family val="3"/>
        <charset val="134"/>
      </rPr>
      <t>厚</t>
    </r>
    <r>
      <rPr>
        <sz val="10"/>
        <color theme="1"/>
        <rFont val="Arial"/>
        <family val="2"/>
      </rPr>
      <t>1:3</t>
    </r>
    <r>
      <rPr>
        <sz val="10"/>
        <color theme="1"/>
        <rFont val="宋体"/>
        <family val="3"/>
        <charset val="134"/>
      </rPr>
      <t xml:space="preserve">干硬性水泥砂浆
</t>
    </r>
    <r>
      <rPr>
        <sz val="10"/>
        <color theme="1"/>
        <rFont val="Arial"/>
        <family val="2"/>
      </rPr>
      <t>8.8-10</t>
    </r>
    <r>
      <rPr>
        <sz val="10"/>
        <color theme="1"/>
        <rFont val="宋体"/>
        <family val="3"/>
        <charset val="134"/>
      </rPr>
      <t>厚地砖铺实拍平，稀水泥浆擦缝</t>
    </r>
  </si>
  <si>
    <r>
      <rPr>
        <sz val="10"/>
        <color theme="1"/>
        <rFont val="宋体"/>
        <family val="3"/>
        <charset val="134"/>
      </rPr>
      <t>八、门窗</t>
    </r>
  </si>
  <si>
    <r>
      <t>1.</t>
    </r>
    <r>
      <rPr>
        <sz val="10"/>
        <color theme="1"/>
        <rFont val="宋体"/>
        <family val="3"/>
        <charset val="134"/>
      </rPr>
      <t>规格、颜色</t>
    </r>
    <r>
      <rPr>
        <sz val="10"/>
        <color theme="1"/>
        <rFont val="Arial"/>
        <family val="2"/>
      </rPr>
      <t>:60</t>
    </r>
    <r>
      <rPr>
        <sz val="10"/>
        <color theme="1"/>
        <rFont val="宋体"/>
        <family val="3"/>
        <charset val="134"/>
      </rPr>
      <t>系列断桥铝合金普通窗户玻璃选用</t>
    </r>
    <r>
      <rPr>
        <sz val="10"/>
        <color theme="1"/>
        <rFont val="Arial"/>
        <family val="2"/>
      </rPr>
      <t>5mm</t>
    </r>
    <r>
      <rPr>
        <sz val="10"/>
        <color theme="1"/>
        <rFont val="宋体"/>
        <family val="3"/>
        <charset val="134"/>
      </rPr>
      <t>高透光</t>
    </r>
    <r>
      <rPr>
        <sz val="10"/>
        <color theme="1"/>
        <rFont val="Arial"/>
        <family val="2"/>
      </rPr>
      <t>LOW-E</t>
    </r>
    <r>
      <rPr>
        <sz val="10"/>
        <color theme="1"/>
        <rFont val="宋体"/>
        <family val="3"/>
        <charset val="134"/>
      </rPr>
      <t>（外侧）</t>
    </r>
    <r>
      <rPr>
        <sz val="10"/>
        <color theme="1"/>
        <rFont val="Arial"/>
        <family val="2"/>
      </rPr>
      <t>+12A+5mm</t>
    </r>
    <r>
      <rPr>
        <sz val="10"/>
        <color theme="1"/>
        <rFont val="宋体"/>
        <family val="3"/>
        <charset val="134"/>
      </rPr>
      <t xml:space="preserve">普通玻璃、纱窗（普通玻璃、钢化玻璃）
</t>
    </r>
    <r>
      <rPr>
        <sz val="10"/>
        <color theme="1"/>
        <rFont val="Arial"/>
        <family val="2"/>
      </rPr>
      <t>2</t>
    </r>
    <r>
      <rPr>
        <sz val="10"/>
        <color theme="1"/>
        <rFont val="宋体"/>
        <family val="3"/>
        <charset val="134"/>
      </rPr>
      <t>、面积小于等于</t>
    </r>
    <r>
      <rPr>
        <sz val="10"/>
        <color theme="1"/>
        <rFont val="Arial"/>
        <family val="2"/>
      </rPr>
      <t>2</t>
    </r>
    <r>
      <rPr>
        <sz val="10"/>
        <color theme="1"/>
        <rFont val="宋体"/>
        <family val="3"/>
        <charset val="134"/>
      </rPr>
      <t xml:space="preserve">㎡采用安全玻璃及手撕纱均已经包含在窗户综合单价中，不再另行计取；
</t>
    </r>
    <r>
      <rPr>
        <sz val="10"/>
        <color theme="1"/>
        <rFont val="Arial"/>
        <family val="2"/>
      </rPr>
      <t>3</t>
    </r>
    <r>
      <rPr>
        <sz val="10"/>
        <color theme="1"/>
        <rFont val="宋体"/>
        <family val="3"/>
        <charset val="134"/>
      </rPr>
      <t>、</t>
    </r>
    <r>
      <rPr>
        <sz val="10"/>
        <color theme="1"/>
        <rFont val="Arial"/>
        <family val="2"/>
      </rPr>
      <t>2*4</t>
    </r>
    <r>
      <rPr>
        <sz val="10"/>
        <color theme="1"/>
        <rFont val="宋体"/>
        <family val="3"/>
        <charset val="134"/>
      </rPr>
      <t xml:space="preserve">方钢副框
</t>
    </r>
    <r>
      <rPr>
        <sz val="10"/>
        <color theme="1"/>
        <rFont val="Arial"/>
        <family val="2"/>
      </rPr>
      <t>4</t>
    </r>
    <r>
      <rPr>
        <sz val="10"/>
        <color theme="1"/>
        <rFont val="宋体"/>
        <family val="3"/>
        <charset val="134"/>
      </rPr>
      <t>、规格尺寸：</t>
    </r>
    <r>
      <rPr>
        <sz val="10"/>
        <color theme="1"/>
        <rFont val="Arial"/>
        <family val="2"/>
      </rPr>
      <t>1500*2100mm</t>
    </r>
    <r>
      <rPr>
        <sz val="10"/>
        <color theme="1"/>
        <rFont val="宋体"/>
        <family val="3"/>
        <charset val="134"/>
      </rPr>
      <t>、</t>
    </r>
    <r>
      <rPr>
        <sz val="10"/>
        <color theme="1"/>
        <rFont val="Arial"/>
        <family val="2"/>
      </rPr>
      <t>1800*2100mm</t>
    </r>
    <r>
      <rPr>
        <sz val="10"/>
        <color theme="1"/>
        <rFont val="宋体"/>
        <family val="3"/>
        <charset val="134"/>
      </rPr>
      <t>、</t>
    </r>
    <r>
      <rPr>
        <sz val="10"/>
        <color theme="1"/>
        <rFont val="Arial"/>
        <family val="2"/>
      </rPr>
      <t>1800*1800mm</t>
    </r>
    <r>
      <rPr>
        <sz val="10"/>
        <color theme="1"/>
        <rFont val="宋体"/>
        <family val="3"/>
        <charset val="134"/>
      </rPr>
      <t>、</t>
    </r>
    <r>
      <rPr>
        <sz val="10"/>
        <color theme="1"/>
        <rFont val="Arial"/>
        <family val="2"/>
      </rPr>
      <t>1800*1500mm</t>
    </r>
    <r>
      <rPr>
        <sz val="10"/>
        <color theme="1"/>
        <rFont val="宋体"/>
        <family val="3"/>
        <charset val="134"/>
      </rPr>
      <t>、</t>
    </r>
    <r>
      <rPr>
        <sz val="10"/>
        <color theme="1"/>
        <rFont val="Arial"/>
        <family val="2"/>
      </rPr>
      <t>1800*2300mm</t>
    </r>
    <r>
      <rPr>
        <sz val="10"/>
        <color theme="1"/>
        <rFont val="宋体"/>
        <family val="3"/>
        <charset val="134"/>
      </rPr>
      <t>、</t>
    </r>
    <r>
      <rPr>
        <sz val="10"/>
        <color theme="1"/>
        <rFont val="Arial"/>
        <family val="2"/>
      </rPr>
      <t>1000*1200mm</t>
    </r>
    <r>
      <rPr>
        <sz val="10"/>
        <color theme="1"/>
        <rFont val="宋体"/>
        <family val="3"/>
        <charset val="134"/>
      </rPr>
      <t>、</t>
    </r>
    <r>
      <rPr>
        <sz val="10"/>
        <color theme="1"/>
        <rFont val="Arial"/>
        <family val="2"/>
      </rPr>
      <t>550*950mm</t>
    </r>
    <r>
      <rPr>
        <sz val="10"/>
        <color theme="1"/>
        <rFont val="宋体"/>
        <family val="3"/>
        <charset val="134"/>
      </rPr>
      <t>、</t>
    </r>
    <r>
      <rPr>
        <sz val="10"/>
        <color theme="1"/>
        <rFont val="Arial"/>
        <family val="2"/>
      </rPr>
      <t>700*700mm</t>
    </r>
    <r>
      <rPr>
        <sz val="10"/>
        <color theme="1"/>
        <rFont val="宋体"/>
        <family val="3"/>
        <charset val="134"/>
      </rPr>
      <t>等</t>
    </r>
    <r>
      <rPr>
        <sz val="10"/>
        <color theme="1"/>
        <rFont val="Arial"/>
        <family val="2"/>
      </rPr>
      <t xml:space="preserve">   </t>
    </r>
  </si>
  <si>
    <r>
      <rPr>
        <sz val="10"/>
        <color theme="1"/>
        <rFont val="宋体"/>
        <family val="3"/>
        <charset val="134"/>
      </rPr>
      <t>金属门窗拆除</t>
    </r>
  </si>
  <si>
    <r>
      <t>1.</t>
    </r>
    <r>
      <rPr>
        <sz val="10"/>
        <color theme="1"/>
        <rFont val="宋体"/>
        <family val="3"/>
        <charset val="134"/>
      </rPr>
      <t>拆除门窗洞口尺寸：铝合窗</t>
    </r>
    <r>
      <rPr>
        <sz val="10"/>
        <color theme="1"/>
        <rFont val="Arial"/>
        <family val="2"/>
      </rPr>
      <t>2100*2100mm</t>
    </r>
    <r>
      <rPr>
        <sz val="10"/>
        <color theme="1"/>
        <rFont val="宋体"/>
        <family val="3"/>
        <charset val="134"/>
      </rPr>
      <t>、</t>
    </r>
    <r>
      <rPr>
        <sz val="10"/>
        <color theme="1"/>
        <rFont val="Arial"/>
        <family val="2"/>
      </rPr>
      <t>2100*1800mm</t>
    </r>
    <r>
      <rPr>
        <sz val="10"/>
        <color theme="1"/>
        <rFont val="宋体"/>
        <family val="3"/>
        <charset val="134"/>
      </rPr>
      <t>、</t>
    </r>
    <r>
      <rPr>
        <sz val="10"/>
        <color theme="1"/>
        <rFont val="Arial"/>
        <family val="2"/>
      </rPr>
      <t>1800*1800mm</t>
    </r>
    <r>
      <rPr>
        <sz val="10"/>
        <color theme="1"/>
        <rFont val="宋体"/>
        <family val="3"/>
        <charset val="134"/>
      </rPr>
      <t>、</t>
    </r>
    <r>
      <rPr>
        <sz val="10"/>
        <color theme="1"/>
        <rFont val="Arial"/>
        <family val="2"/>
      </rPr>
      <t>700*700mm</t>
    </r>
    <r>
      <rPr>
        <sz val="10"/>
        <color theme="1"/>
        <rFont val="宋体"/>
        <family val="3"/>
        <charset val="134"/>
      </rPr>
      <t>、</t>
    </r>
    <r>
      <rPr>
        <sz val="10"/>
        <color theme="1"/>
        <rFont val="Arial"/>
        <family val="2"/>
      </rPr>
      <t>100*1200mm</t>
    </r>
  </si>
  <si>
    <r>
      <rPr>
        <sz val="10"/>
        <color theme="1"/>
        <rFont val="宋体"/>
        <family val="3"/>
        <charset val="134"/>
      </rPr>
      <t>樘</t>
    </r>
  </si>
  <si>
    <r>
      <rPr>
        <sz val="10"/>
        <color theme="1"/>
        <rFont val="宋体"/>
        <family val="3"/>
        <charset val="134"/>
      </rPr>
      <t>木门窗拆除</t>
    </r>
  </si>
  <si>
    <r>
      <t>1.</t>
    </r>
    <r>
      <rPr>
        <sz val="10"/>
        <color theme="1"/>
        <rFont val="宋体"/>
        <family val="3"/>
        <charset val="134"/>
      </rPr>
      <t>拆除门窗洞口尺寸：木质门（</t>
    </r>
    <r>
      <rPr>
        <sz val="10"/>
        <color theme="1"/>
        <rFont val="Arial"/>
        <family val="2"/>
      </rPr>
      <t>1000*2100</t>
    </r>
    <r>
      <rPr>
        <sz val="10"/>
        <color theme="1"/>
        <rFont val="宋体"/>
        <family val="3"/>
        <charset val="134"/>
      </rPr>
      <t>）</t>
    </r>
  </si>
  <si>
    <r>
      <rPr>
        <sz val="10"/>
        <color theme="1"/>
        <rFont val="宋体"/>
        <family val="3"/>
        <charset val="134"/>
      </rPr>
      <t>矿棉板吊顶拆除</t>
    </r>
  </si>
  <si>
    <r>
      <rPr>
        <sz val="10"/>
        <color theme="1"/>
        <rFont val="宋体"/>
        <family val="3"/>
        <charset val="134"/>
      </rPr>
      <t>屋顶外檐</t>
    </r>
  </si>
  <si>
    <r>
      <rPr>
        <sz val="10"/>
        <color theme="1"/>
        <rFont val="宋体"/>
        <family val="3"/>
        <charset val="134"/>
      </rPr>
      <t>铲除屋顶外檐</t>
    </r>
  </si>
  <si>
    <r>
      <rPr>
        <sz val="10"/>
        <color theme="1"/>
        <rFont val="宋体"/>
        <family val="3"/>
        <charset val="134"/>
      </rPr>
      <t>铲除涂料面</t>
    </r>
    <r>
      <rPr>
        <sz val="10"/>
        <color theme="1"/>
        <rFont val="Arial"/>
        <family val="2"/>
      </rPr>
      <t>-</t>
    </r>
    <r>
      <rPr>
        <sz val="10"/>
        <color theme="1"/>
        <rFont val="宋体"/>
        <family val="3"/>
        <charset val="134"/>
      </rPr>
      <t>外墙</t>
    </r>
  </si>
  <si>
    <r>
      <t>1.</t>
    </r>
    <r>
      <rPr>
        <sz val="10"/>
        <color theme="1"/>
        <rFont val="宋体"/>
        <family val="3"/>
        <charset val="134"/>
      </rPr>
      <t>名称：铲除外墙涂料</t>
    </r>
  </si>
  <si>
    <r>
      <rPr>
        <sz val="10"/>
        <color theme="1"/>
        <rFont val="宋体"/>
        <family val="3"/>
        <charset val="134"/>
      </rPr>
      <t>拆除地砖</t>
    </r>
  </si>
  <si>
    <r>
      <rPr>
        <b/>
        <sz val="10"/>
        <rFont val="宋体"/>
        <family val="3"/>
        <charset val="134"/>
      </rPr>
      <t>投标报价总计</t>
    </r>
    <phoneticPr fontId="9" type="noConversion"/>
  </si>
  <si>
    <t>屋面防水卷材</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</si>
</sst>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8"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63">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0" xfId="1" applyFont="1" applyAlignment="1">
      <alignment horizontal="center" vertical="center" wrapText="1"/>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4" fillId="0" borderId="2" xfId="8" applyFont="1" applyBorder="1" applyAlignment="1">
      <alignment horizontal="left" vertical="center" wrapText="1"/>
    </xf>
    <xf numFmtId="0" fontId="24" fillId="0" borderId="2" xfId="8" applyFont="1" applyBorder="1" applyAlignment="1">
      <alignment horizontal="center" vertical="center" wrapText="1"/>
    </xf>
    <xf numFmtId="0" fontId="24" fillId="0" borderId="2" xfId="0" applyFont="1" applyBorder="1" applyAlignment="1">
      <alignment vertical="center" wrapText="1"/>
    </xf>
    <xf numFmtId="0" fontId="24" fillId="0" borderId="4" xfId="0" applyFont="1" applyBorder="1" applyAlignment="1">
      <alignment horizontal="left" vertical="center" wrapText="1"/>
    </xf>
    <xf numFmtId="0" fontId="24" fillId="0" borderId="3" xfId="0" applyFont="1" applyBorder="1" applyAlignment="1">
      <alignment horizontal="center" vertical="center"/>
    </xf>
    <xf numFmtId="0" fontId="17" fillId="0" borderId="3" xfId="0" applyFont="1" applyBorder="1" applyAlignment="1">
      <alignment horizontal="center" vertical="center"/>
    </xf>
    <xf numFmtId="0" fontId="24" fillId="0" borderId="4" xfId="8" applyFont="1" applyBorder="1" applyAlignment="1">
      <alignment horizontal="center" vertical="center" wrapText="1"/>
    </xf>
    <xf numFmtId="0" fontId="2" fillId="0" borderId="4" xfId="8" applyFont="1" applyBorder="1" applyAlignment="1">
      <alignment horizontal="center" vertical="center" wrapText="1"/>
    </xf>
    <xf numFmtId="0" fontId="17"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17" fillId="0" borderId="4" xfId="0" applyFont="1" applyBorder="1" applyAlignment="1">
      <alignment horizontal="left" vertical="center" wrapText="1"/>
    </xf>
    <xf numFmtId="0" fontId="7" fillId="0" borderId="0" xfId="0" applyFont="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177" fontId="7" fillId="0" borderId="2" xfId="0" applyNumberFormat="1" applyFont="1" applyBorder="1" applyAlignment="1">
      <alignment horizontal="center" vertical="center"/>
    </xf>
    <xf numFmtId="176" fontId="2" fillId="0" borderId="2" xfId="0" applyNumberFormat="1" applyFont="1" applyBorder="1" applyAlignment="1" applyProtection="1">
      <alignment horizontal="center" vertical="center"/>
      <protection locked="0"/>
    </xf>
    <xf numFmtId="0" fontId="27" fillId="0" borderId="2" xfId="0" applyFont="1" applyBorder="1" applyAlignment="1">
      <alignment horizontal="left" vertical="center" wrapText="1"/>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D4" sqref="D4"/>
    </sheetView>
  </sheetViews>
  <sheetFormatPr defaultRowHeight="30.75" x14ac:dyDescent="0.15"/>
  <cols>
    <col min="1" max="1" width="80.5" style="31" customWidth="1"/>
    <col min="2" max="2" width="0.875" style="31" customWidth="1"/>
    <col min="3" max="52" width="9" style="32"/>
    <col min="53" max="256" width="9" style="31"/>
    <col min="257" max="257" width="80.5" style="31" customWidth="1"/>
    <col min="258" max="258" width="0.875" style="31" customWidth="1"/>
    <col min="259" max="512" width="9" style="31"/>
    <col min="513" max="513" width="80.5" style="31" customWidth="1"/>
    <col min="514" max="514" width="0.875" style="31" customWidth="1"/>
    <col min="515" max="768" width="9" style="31"/>
    <col min="769" max="769" width="80.5" style="31" customWidth="1"/>
    <col min="770" max="770" width="0.875" style="31" customWidth="1"/>
    <col min="771" max="1024" width="9" style="31"/>
    <col min="1025" max="1025" width="80.5" style="31" customWidth="1"/>
    <col min="1026" max="1026" width="0.875" style="31" customWidth="1"/>
    <col min="1027" max="1280" width="9" style="31"/>
    <col min="1281" max="1281" width="80.5" style="31" customWidth="1"/>
    <col min="1282" max="1282" width="0.875" style="31" customWidth="1"/>
    <col min="1283" max="1536" width="9" style="31"/>
    <col min="1537" max="1537" width="80.5" style="31" customWidth="1"/>
    <col min="1538" max="1538" width="0.875" style="31" customWidth="1"/>
    <col min="1539" max="1792" width="9" style="31"/>
    <col min="1793" max="1793" width="80.5" style="31" customWidth="1"/>
    <col min="1794" max="1794" width="0.875" style="31" customWidth="1"/>
    <col min="1795" max="2048" width="9" style="31"/>
    <col min="2049" max="2049" width="80.5" style="31" customWidth="1"/>
    <col min="2050" max="2050" width="0.875" style="31" customWidth="1"/>
    <col min="2051" max="2304" width="9" style="31"/>
    <col min="2305" max="2305" width="80.5" style="31" customWidth="1"/>
    <col min="2306" max="2306" width="0.875" style="31" customWidth="1"/>
    <col min="2307" max="2560" width="9" style="31"/>
    <col min="2561" max="2561" width="80.5" style="31" customWidth="1"/>
    <col min="2562" max="2562" width="0.875" style="31" customWidth="1"/>
    <col min="2563" max="2816" width="9" style="31"/>
    <col min="2817" max="2817" width="80.5" style="31" customWidth="1"/>
    <col min="2818" max="2818" width="0.875" style="31" customWidth="1"/>
    <col min="2819" max="3072" width="9" style="31"/>
    <col min="3073" max="3073" width="80.5" style="31" customWidth="1"/>
    <col min="3074" max="3074" width="0.875" style="31" customWidth="1"/>
    <col min="3075" max="3328" width="9" style="31"/>
    <col min="3329" max="3329" width="80.5" style="31" customWidth="1"/>
    <col min="3330" max="3330" width="0.875" style="31" customWidth="1"/>
    <col min="3331" max="3584" width="9" style="31"/>
    <col min="3585" max="3585" width="80.5" style="31" customWidth="1"/>
    <col min="3586" max="3586" width="0.875" style="31" customWidth="1"/>
    <col min="3587" max="3840" width="9" style="31"/>
    <col min="3841" max="3841" width="80.5" style="31" customWidth="1"/>
    <col min="3842" max="3842" width="0.875" style="31" customWidth="1"/>
    <col min="3843" max="4096" width="9" style="31"/>
    <col min="4097" max="4097" width="80.5" style="31" customWidth="1"/>
    <col min="4098" max="4098" width="0.875" style="31" customWidth="1"/>
    <col min="4099" max="4352" width="9" style="31"/>
    <col min="4353" max="4353" width="80.5" style="31" customWidth="1"/>
    <col min="4354" max="4354" width="0.875" style="31" customWidth="1"/>
    <col min="4355" max="4608" width="9" style="31"/>
    <col min="4609" max="4609" width="80.5" style="31" customWidth="1"/>
    <col min="4610" max="4610" width="0.875" style="31" customWidth="1"/>
    <col min="4611" max="4864" width="9" style="31"/>
    <col min="4865" max="4865" width="80.5" style="31" customWidth="1"/>
    <col min="4866" max="4866" width="0.875" style="31" customWidth="1"/>
    <col min="4867" max="5120" width="9" style="31"/>
    <col min="5121" max="5121" width="80.5" style="31" customWidth="1"/>
    <col min="5122" max="5122" width="0.875" style="31" customWidth="1"/>
    <col min="5123" max="5376" width="9" style="31"/>
    <col min="5377" max="5377" width="80.5" style="31" customWidth="1"/>
    <col min="5378" max="5378" width="0.875" style="31" customWidth="1"/>
    <col min="5379" max="5632" width="9" style="31"/>
    <col min="5633" max="5633" width="80.5" style="31" customWidth="1"/>
    <col min="5634" max="5634" width="0.875" style="31" customWidth="1"/>
    <col min="5635" max="5888" width="9" style="31"/>
    <col min="5889" max="5889" width="80.5" style="31" customWidth="1"/>
    <col min="5890" max="5890" width="0.875" style="31" customWidth="1"/>
    <col min="5891" max="6144" width="9" style="31"/>
    <col min="6145" max="6145" width="80.5" style="31" customWidth="1"/>
    <col min="6146" max="6146" width="0.875" style="31" customWidth="1"/>
    <col min="6147" max="6400" width="9" style="31"/>
    <col min="6401" max="6401" width="80.5" style="31" customWidth="1"/>
    <col min="6402" max="6402" width="0.875" style="31" customWidth="1"/>
    <col min="6403" max="6656" width="9" style="31"/>
    <col min="6657" max="6657" width="80.5" style="31" customWidth="1"/>
    <col min="6658" max="6658" width="0.875" style="31" customWidth="1"/>
    <col min="6659" max="6912" width="9" style="31"/>
    <col min="6913" max="6913" width="80.5" style="31" customWidth="1"/>
    <col min="6914" max="6914" width="0.875" style="31" customWidth="1"/>
    <col min="6915" max="7168" width="9" style="31"/>
    <col min="7169" max="7169" width="80.5" style="31" customWidth="1"/>
    <col min="7170" max="7170" width="0.875" style="31" customWidth="1"/>
    <col min="7171" max="7424" width="9" style="31"/>
    <col min="7425" max="7425" width="80.5" style="31" customWidth="1"/>
    <col min="7426" max="7426" width="0.875" style="31" customWidth="1"/>
    <col min="7427" max="7680" width="9" style="31"/>
    <col min="7681" max="7681" width="80.5" style="31" customWidth="1"/>
    <col min="7682" max="7682" width="0.875" style="31" customWidth="1"/>
    <col min="7683" max="7936" width="9" style="31"/>
    <col min="7937" max="7937" width="80.5" style="31" customWidth="1"/>
    <col min="7938" max="7938" width="0.875" style="31" customWidth="1"/>
    <col min="7939" max="8192" width="9" style="31"/>
    <col min="8193" max="8193" width="80.5" style="31" customWidth="1"/>
    <col min="8194" max="8194" width="0.875" style="31" customWidth="1"/>
    <col min="8195" max="8448" width="9" style="31"/>
    <col min="8449" max="8449" width="80.5" style="31" customWidth="1"/>
    <col min="8450" max="8450" width="0.875" style="31" customWidth="1"/>
    <col min="8451" max="8704" width="9" style="31"/>
    <col min="8705" max="8705" width="80.5" style="31" customWidth="1"/>
    <col min="8706" max="8706" width="0.875" style="31" customWidth="1"/>
    <col min="8707" max="8960" width="9" style="31"/>
    <col min="8961" max="8961" width="80.5" style="31" customWidth="1"/>
    <col min="8962" max="8962" width="0.875" style="31" customWidth="1"/>
    <col min="8963" max="9216" width="9" style="31"/>
    <col min="9217" max="9217" width="80.5" style="31" customWidth="1"/>
    <col min="9218" max="9218" width="0.875" style="31" customWidth="1"/>
    <col min="9219" max="9472" width="9" style="31"/>
    <col min="9473" max="9473" width="80.5" style="31" customWidth="1"/>
    <col min="9474" max="9474" width="0.875" style="31" customWidth="1"/>
    <col min="9475" max="9728" width="9" style="31"/>
    <col min="9729" max="9729" width="80.5" style="31" customWidth="1"/>
    <col min="9730" max="9730" width="0.875" style="31" customWidth="1"/>
    <col min="9731" max="9984" width="9" style="31"/>
    <col min="9985" max="9985" width="80.5" style="31" customWidth="1"/>
    <col min="9986" max="9986" width="0.875" style="31" customWidth="1"/>
    <col min="9987" max="10240" width="9" style="31"/>
    <col min="10241" max="10241" width="80.5" style="31" customWidth="1"/>
    <col min="10242" max="10242" width="0.875" style="31" customWidth="1"/>
    <col min="10243" max="10496" width="9" style="31"/>
    <col min="10497" max="10497" width="80.5" style="31" customWidth="1"/>
    <col min="10498" max="10498" width="0.875" style="31" customWidth="1"/>
    <col min="10499" max="10752" width="9" style="31"/>
    <col min="10753" max="10753" width="80.5" style="31" customWidth="1"/>
    <col min="10754" max="10754" width="0.875" style="31" customWidth="1"/>
    <col min="10755" max="11008" width="9" style="31"/>
    <col min="11009" max="11009" width="80.5" style="31" customWidth="1"/>
    <col min="11010" max="11010" width="0.875" style="31" customWidth="1"/>
    <col min="11011" max="11264" width="9" style="31"/>
    <col min="11265" max="11265" width="80.5" style="31" customWidth="1"/>
    <col min="11266" max="11266" width="0.875" style="31" customWidth="1"/>
    <col min="11267" max="11520" width="9" style="31"/>
    <col min="11521" max="11521" width="80.5" style="31" customWidth="1"/>
    <col min="11522" max="11522" width="0.875" style="31" customWidth="1"/>
    <col min="11523" max="11776" width="9" style="31"/>
    <col min="11777" max="11777" width="80.5" style="31" customWidth="1"/>
    <col min="11778" max="11778" width="0.875" style="31" customWidth="1"/>
    <col min="11779" max="12032" width="9" style="31"/>
    <col min="12033" max="12033" width="80.5" style="31" customWidth="1"/>
    <col min="12034" max="12034" width="0.875" style="31" customWidth="1"/>
    <col min="12035" max="12288" width="9" style="31"/>
    <col min="12289" max="12289" width="80.5" style="31" customWidth="1"/>
    <col min="12290" max="12290" width="0.875" style="31" customWidth="1"/>
    <col min="12291" max="12544" width="9" style="31"/>
    <col min="12545" max="12545" width="80.5" style="31" customWidth="1"/>
    <col min="12546" max="12546" width="0.875" style="31" customWidth="1"/>
    <col min="12547" max="12800" width="9" style="31"/>
    <col min="12801" max="12801" width="80.5" style="31" customWidth="1"/>
    <col min="12802" max="12802" width="0.875" style="31" customWidth="1"/>
    <col min="12803" max="13056" width="9" style="31"/>
    <col min="13057" max="13057" width="80.5" style="31" customWidth="1"/>
    <col min="13058" max="13058" width="0.875" style="31" customWidth="1"/>
    <col min="13059" max="13312" width="9" style="31"/>
    <col min="13313" max="13313" width="80.5" style="31" customWidth="1"/>
    <col min="13314" max="13314" width="0.875" style="31" customWidth="1"/>
    <col min="13315" max="13568" width="9" style="31"/>
    <col min="13569" max="13569" width="80.5" style="31" customWidth="1"/>
    <col min="13570" max="13570" width="0.875" style="31" customWidth="1"/>
    <col min="13571" max="13824" width="9" style="31"/>
    <col min="13825" max="13825" width="80.5" style="31" customWidth="1"/>
    <col min="13826" max="13826" width="0.875" style="31" customWidth="1"/>
    <col min="13827" max="14080" width="9" style="31"/>
    <col min="14081" max="14081" width="80.5" style="31" customWidth="1"/>
    <col min="14082" max="14082" width="0.875" style="31" customWidth="1"/>
    <col min="14083" max="14336" width="9" style="31"/>
    <col min="14337" max="14337" width="80.5" style="31" customWidth="1"/>
    <col min="14338" max="14338" width="0.875" style="31" customWidth="1"/>
    <col min="14339" max="14592" width="9" style="31"/>
    <col min="14593" max="14593" width="80.5" style="31" customWidth="1"/>
    <col min="14594" max="14594" width="0.875" style="31" customWidth="1"/>
    <col min="14595" max="14848" width="9" style="31"/>
    <col min="14849" max="14849" width="80.5" style="31" customWidth="1"/>
    <col min="14850" max="14850" width="0.875" style="31" customWidth="1"/>
    <col min="14851" max="15104" width="9" style="31"/>
    <col min="15105" max="15105" width="80.5" style="31" customWidth="1"/>
    <col min="15106" max="15106" width="0.875" style="31" customWidth="1"/>
    <col min="15107" max="15360" width="9" style="31"/>
    <col min="15361" max="15361" width="80.5" style="31" customWidth="1"/>
    <col min="15362" max="15362" width="0.875" style="31" customWidth="1"/>
    <col min="15363" max="15616" width="9" style="31"/>
    <col min="15617" max="15617" width="80.5" style="31" customWidth="1"/>
    <col min="15618" max="15618" width="0.875" style="31" customWidth="1"/>
    <col min="15619" max="15872" width="9" style="31"/>
    <col min="15873" max="15873" width="80.5" style="31" customWidth="1"/>
    <col min="15874" max="15874" width="0.875" style="31" customWidth="1"/>
    <col min="15875" max="16128" width="9" style="31"/>
    <col min="16129" max="16129" width="80.5" style="31" customWidth="1"/>
    <col min="16130" max="16130" width="0.875" style="31" customWidth="1"/>
    <col min="16131" max="16384" width="9" style="31"/>
  </cols>
  <sheetData>
    <row r="1" spans="1:1" ht="45" customHeight="1" x14ac:dyDescent="0.15">
      <c r="A1" s="30" t="s">
        <v>3</v>
      </c>
    </row>
    <row r="2" spans="1:1" ht="57.75" x14ac:dyDescent="0.15">
      <c r="A2" s="33" t="s">
        <v>4</v>
      </c>
    </row>
    <row r="3" spans="1:1" ht="114.75" x14ac:dyDescent="0.15">
      <c r="A3" s="31" t="s">
        <v>20</v>
      </c>
    </row>
    <row r="4" spans="1:1" ht="72" x14ac:dyDescent="0.15">
      <c r="A4" s="34" t="s">
        <v>5</v>
      </c>
    </row>
    <row r="5" spans="1:1" ht="44.25" x14ac:dyDescent="0.15">
      <c r="A5" s="35" t="s">
        <v>21</v>
      </c>
    </row>
    <row r="6" spans="1:1" ht="44.25" x14ac:dyDescent="0.15">
      <c r="A6" s="35" t="s">
        <v>6</v>
      </c>
    </row>
    <row r="7" spans="1:1" x14ac:dyDescent="0.15">
      <c r="A7" s="35" t="s">
        <v>22</v>
      </c>
    </row>
    <row r="8" spans="1:1" ht="31.5" x14ac:dyDescent="0.15">
      <c r="A8" s="35" t="s">
        <v>7</v>
      </c>
    </row>
    <row r="9" spans="1:1" ht="31.5" x14ac:dyDescent="0.15">
      <c r="A9" s="35" t="s">
        <v>8</v>
      </c>
    </row>
  </sheetData>
  <sheetProtection algorithmName="SHA-512" hashValue="AtCZ7BxFyo5s9HdlUDXuq6jqBLjco93qNjzDRjjfu53N6v6bY4lcTA6sLMCaEvUHyy8yr+vx69lQh+7M2QH7zw==" saltValue="vVWN2DCk5F1QKvBN8PzHs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86"/>
  <sheetViews>
    <sheetView showGridLines="0" showZeros="0" tabSelected="1" view="pageBreakPreview" zoomScaleNormal="100" zoomScaleSheetLayoutView="100" workbookViewId="0">
      <pane ySplit="3" topLeftCell="A4" activePane="bottomLeft" state="frozen"/>
      <selection activeCell="M43" sqref="M43"/>
      <selection pane="bottomLeft" activeCell="M9" sqref="M9"/>
    </sheetView>
  </sheetViews>
  <sheetFormatPr defaultColWidth="9" defaultRowHeight="25.5" x14ac:dyDescent="0.35"/>
  <cols>
    <col min="1" max="1" width="7.25" style="3" customWidth="1"/>
    <col min="2" max="2" width="10.875" style="37" customWidth="1"/>
    <col min="3" max="3" width="30.25" style="37"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x14ac:dyDescent="0.35">
      <c r="A1" s="58" t="s">
        <v>37</v>
      </c>
      <c r="B1" s="58"/>
      <c r="C1" s="58"/>
      <c r="D1" s="58"/>
      <c r="E1" s="58"/>
      <c r="F1" s="58"/>
      <c r="G1" s="58"/>
      <c r="H1" s="58"/>
      <c r="I1" s="58"/>
      <c r="J1" s="58"/>
    </row>
    <row r="2" spans="1:23" s="1" customFormat="1" ht="26.25" x14ac:dyDescent="0.4">
      <c r="A2" s="57" t="s">
        <v>38</v>
      </c>
      <c r="B2" s="36"/>
      <c r="C2" s="36"/>
      <c r="D2" s="59"/>
      <c r="E2" s="59"/>
      <c r="F2" s="59"/>
      <c r="G2" s="59"/>
      <c r="H2" s="15"/>
      <c r="J2" s="10" t="s">
        <v>0</v>
      </c>
      <c r="R2" s="14"/>
      <c r="V2" s="14"/>
      <c r="W2" s="14"/>
    </row>
    <row r="3" spans="1:23" ht="36" customHeight="1" x14ac:dyDescent="0.35">
      <c r="A3" s="27" t="s">
        <v>9</v>
      </c>
      <c r="B3" s="24" t="s">
        <v>10</v>
      </c>
      <c r="C3" s="24" t="s">
        <v>11</v>
      </c>
      <c r="D3" s="24" t="s">
        <v>12</v>
      </c>
      <c r="E3" s="24" t="s">
        <v>13</v>
      </c>
      <c r="F3" s="24" t="s">
        <v>14</v>
      </c>
      <c r="G3" s="41" t="s">
        <v>15</v>
      </c>
      <c r="H3" s="42" t="s">
        <v>16</v>
      </c>
      <c r="I3" s="25" t="s">
        <v>17</v>
      </c>
      <c r="J3" s="25" t="s">
        <v>18</v>
      </c>
      <c r="K3" s="8"/>
    </row>
    <row r="4" spans="1:23" s="2" customFormat="1" x14ac:dyDescent="0.35">
      <c r="A4" s="20">
        <v>1</v>
      </c>
      <c r="B4" s="39" t="s">
        <v>39</v>
      </c>
      <c r="C4" s="47"/>
      <c r="D4" s="20"/>
      <c r="E4" s="43"/>
      <c r="F4" s="40"/>
      <c r="G4" s="22"/>
      <c r="H4" s="61"/>
      <c r="I4" s="26">
        <f>IF(H4&gt;G4,"报价无效",H4*E4)</f>
        <v>0</v>
      </c>
      <c r="J4" s="44"/>
      <c r="R4" s="9"/>
      <c r="V4" s="9"/>
      <c r="W4" s="9"/>
    </row>
    <row r="5" spans="1:23" s="2" customFormat="1" x14ac:dyDescent="0.35">
      <c r="A5" s="20">
        <v>2</v>
      </c>
      <c r="B5" s="45" t="s">
        <v>40</v>
      </c>
      <c r="C5" s="45" t="s">
        <v>41</v>
      </c>
      <c r="D5" s="46" t="s">
        <v>1</v>
      </c>
      <c r="E5" s="51">
        <v>480</v>
      </c>
      <c r="F5" s="40" t="s">
        <v>23</v>
      </c>
      <c r="G5" s="22">
        <v>22.94</v>
      </c>
      <c r="H5" s="61"/>
      <c r="I5" s="26">
        <f t="shared" ref="I5:I11" si="0">IF(H5&gt;G5,"报价无效",H5*E5)</f>
        <v>0</v>
      </c>
      <c r="J5" s="54"/>
      <c r="R5" s="9"/>
      <c r="V5" s="9"/>
      <c r="W5" s="9"/>
    </row>
    <row r="6" spans="1:23" s="2" customFormat="1" ht="51" x14ac:dyDescent="0.35">
      <c r="A6" s="20">
        <v>3</v>
      </c>
      <c r="B6" s="62" t="s">
        <v>70</v>
      </c>
      <c r="C6" s="21" t="s">
        <v>42</v>
      </c>
      <c r="D6" s="46" t="s">
        <v>1</v>
      </c>
      <c r="E6" s="43">
        <v>480</v>
      </c>
      <c r="F6" s="40" t="s">
        <v>23</v>
      </c>
      <c r="G6" s="22">
        <v>105.5</v>
      </c>
      <c r="H6" s="61"/>
      <c r="I6" s="26">
        <f t="shared" si="0"/>
        <v>0</v>
      </c>
      <c r="J6" s="55"/>
      <c r="R6" s="9"/>
      <c r="V6" s="9"/>
      <c r="W6" s="9"/>
    </row>
    <row r="7" spans="1:23" s="2" customFormat="1" x14ac:dyDescent="0.35">
      <c r="A7" s="20">
        <v>4</v>
      </c>
      <c r="B7" s="45" t="s">
        <v>30</v>
      </c>
      <c r="C7" s="45"/>
      <c r="D7" s="46"/>
      <c r="E7" s="51"/>
      <c r="F7" s="40"/>
      <c r="G7" s="22">
        <v>0</v>
      </c>
      <c r="H7" s="61"/>
      <c r="I7" s="26">
        <f t="shared" si="0"/>
        <v>0</v>
      </c>
      <c r="J7" s="45"/>
      <c r="R7" s="9"/>
      <c r="V7" s="9"/>
      <c r="W7" s="9"/>
    </row>
    <row r="8" spans="1:23" s="2" customFormat="1" ht="75" x14ac:dyDescent="0.35">
      <c r="A8" s="20">
        <v>5</v>
      </c>
      <c r="B8" s="45" t="s">
        <v>43</v>
      </c>
      <c r="C8" s="45" t="s">
        <v>44</v>
      </c>
      <c r="D8" s="46" t="s">
        <v>1</v>
      </c>
      <c r="E8" s="51">
        <v>300</v>
      </c>
      <c r="F8" s="40" t="s">
        <v>23</v>
      </c>
      <c r="G8" s="22">
        <v>73.39</v>
      </c>
      <c r="H8" s="61"/>
      <c r="I8" s="26">
        <f t="shared" si="0"/>
        <v>0</v>
      </c>
      <c r="J8" s="45"/>
      <c r="R8" s="9"/>
      <c r="V8" s="9"/>
      <c r="W8" s="9"/>
    </row>
    <row r="9" spans="1:23" s="2" customFormat="1" x14ac:dyDescent="0.35">
      <c r="A9" s="20">
        <v>6</v>
      </c>
      <c r="B9" s="39" t="s">
        <v>45</v>
      </c>
      <c r="C9" s="39"/>
      <c r="D9" s="40"/>
      <c r="E9" s="49"/>
      <c r="F9" s="40"/>
      <c r="G9" s="22">
        <v>0</v>
      </c>
      <c r="H9" s="61"/>
      <c r="I9" s="26">
        <f t="shared" si="0"/>
        <v>0</v>
      </c>
      <c r="J9" s="48"/>
      <c r="R9" s="9"/>
      <c r="V9" s="9"/>
      <c r="W9" s="9"/>
    </row>
    <row r="10" spans="1:23" s="2" customFormat="1" ht="49.5" x14ac:dyDescent="0.35">
      <c r="A10" s="20">
        <v>7</v>
      </c>
      <c r="B10" s="39" t="s">
        <v>19</v>
      </c>
      <c r="C10" s="39" t="s">
        <v>46</v>
      </c>
      <c r="D10" s="29" t="s">
        <v>1</v>
      </c>
      <c r="E10" s="51">
        <v>3429.18</v>
      </c>
      <c r="F10" s="40" t="s">
        <v>23</v>
      </c>
      <c r="G10" s="22">
        <v>27.52</v>
      </c>
      <c r="H10" s="61"/>
      <c r="I10" s="26">
        <f t="shared" si="0"/>
        <v>0</v>
      </c>
      <c r="J10" s="54"/>
      <c r="R10" s="9"/>
      <c r="V10" s="9"/>
      <c r="W10" s="9"/>
    </row>
    <row r="11" spans="1:23" s="2" customFormat="1" ht="61.5" customHeight="1" x14ac:dyDescent="0.35">
      <c r="A11" s="20">
        <v>8</v>
      </c>
      <c r="B11" s="28" t="s">
        <v>47</v>
      </c>
      <c r="C11" s="28" t="s">
        <v>48</v>
      </c>
      <c r="D11" s="29" t="s">
        <v>1</v>
      </c>
      <c r="E11" s="52">
        <v>676.6</v>
      </c>
      <c r="F11" s="20" t="s">
        <v>49</v>
      </c>
      <c r="G11" s="22">
        <v>29.36</v>
      </c>
      <c r="H11" s="61"/>
      <c r="I11" s="26">
        <f t="shared" si="0"/>
        <v>0</v>
      </c>
      <c r="J11" s="54"/>
      <c r="R11" s="9"/>
      <c r="V11" s="9"/>
      <c r="W11" s="9"/>
    </row>
    <row r="12" spans="1:23" s="2" customFormat="1" x14ac:dyDescent="0.35">
      <c r="A12" s="20">
        <v>9</v>
      </c>
      <c r="B12" s="45" t="s">
        <v>50</v>
      </c>
      <c r="C12" s="45"/>
      <c r="D12" s="46"/>
      <c r="E12" s="51"/>
      <c r="F12" s="40"/>
      <c r="G12" s="22">
        <v>0</v>
      </c>
      <c r="H12" s="61"/>
      <c r="I12" s="26">
        <f t="shared" ref="I12:I18" si="1">IF(H12&gt;G12,"报价无效",H12*E12)</f>
        <v>0</v>
      </c>
      <c r="J12" s="54"/>
      <c r="R12" s="9"/>
      <c r="V12" s="9"/>
      <c r="W12" s="9"/>
    </row>
    <row r="13" spans="1:23" s="2" customFormat="1" ht="38.25" x14ac:dyDescent="0.35">
      <c r="A13" s="20">
        <v>10</v>
      </c>
      <c r="B13" s="39" t="s">
        <v>51</v>
      </c>
      <c r="C13" s="54" t="s">
        <v>31</v>
      </c>
      <c r="D13" s="20" t="s">
        <v>1</v>
      </c>
      <c r="E13" s="43">
        <v>751</v>
      </c>
      <c r="F13" s="40" t="s">
        <v>23</v>
      </c>
      <c r="G13" s="22">
        <v>110.09</v>
      </c>
      <c r="H13" s="61"/>
      <c r="I13" s="26">
        <f t="shared" si="1"/>
        <v>0</v>
      </c>
      <c r="J13" s="55"/>
      <c r="R13" s="9"/>
      <c r="V13" s="9"/>
      <c r="W13" s="9"/>
    </row>
    <row r="14" spans="1:23" s="2" customFormat="1" ht="87" customHeight="1" x14ac:dyDescent="0.35">
      <c r="A14" s="20">
        <v>11</v>
      </c>
      <c r="B14" s="45" t="s">
        <v>52</v>
      </c>
      <c r="C14" s="45" t="s">
        <v>32</v>
      </c>
      <c r="D14" s="46" t="s">
        <v>1</v>
      </c>
      <c r="E14" s="51">
        <v>1601</v>
      </c>
      <c r="F14" s="40" t="s">
        <v>23</v>
      </c>
      <c r="G14" s="22">
        <v>91.74</v>
      </c>
      <c r="H14" s="61"/>
      <c r="I14" s="26">
        <f t="shared" si="1"/>
        <v>0</v>
      </c>
      <c r="J14" s="45"/>
      <c r="R14" s="9"/>
      <c r="V14" s="9"/>
      <c r="W14" s="9"/>
    </row>
    <row r="15" spans="1:23" s="2" customFormat="1" x14ac:dyDescent="0.35">
      <c r="A15" s="20">
        <v>12</v>
      </c>
      <c r="B15" s="39" t="s">
        <v>53</v>
      </c>
      <c r="C15" s="39"/>
      <c r="D15" s="40"/>
      <c r="E15" s="50"/>
      <c r="F15" s="40"/>
      <c r="G15" s="22">
        <v>0</v>
      </c>
      <c r="H15" s="61"/>
      <c r="I15" s="26">
        <f t="shared" si="1"/>
        <v>0</v>
      </c>
      <c r="J15" s="56"/>
      <c r="R15" s="9"/>
      <c r="V15" s="9"/>
      <c r="W15" s="9"/>
    </row>
    <row r="16" spans="1:23" s="2" customFormat="1" ht="88.5" customHeight="1" x14ac:dyDescent="0.35">
      <c r="A16" s="20">
        <v>13</v>
      </c>
      <c r="B16" s="45" t="s">
        <v>54</v>
      </c>
      <c r="C16" s="45" t="s">
        <v>55</v>
      </c>
      <c r="D16" s="46" t="s">
        <v>1</v>
      </c>
      <c r="E16" s="51">
        <v>90</v>
      </c>
      <c r="F16" s="40" t="s">
        <v>23</v>
      </c>
      <c r="G16" s="22">
        <v>165.14</v>
      </c>
      <c r="H16" s="61"/>
      <c r="I16" s="26">
        <f t="shared" si="1"/>
        <v>0</v>
      </c>
      <c r="J16" s="45"/>
      <c r="R16" s="9"/>
      <c r="V16" s="9"/>
      <c r="W16" s="9"/>
    </row>
    <row r="17" spans="1:23" s="2" customFormat="1" x14ac:dyDescent="0.35">
      <c r="A17" s="20">
        <v>14</v>
      </c>
      <c r="B17" s="45" t="s">
        <v>56</v>
      </c>
      <c r="C17" s="45"/>
      <c r="D17" s="46"/>
      <c r="E17" s="51"/>
      <c r="F17" s="40"/>
      <c r="G17" s="22">
        <v>0</v>
      </c>
      <c r="H17" s="61"/>
      <c r="I17" s="26">
        <f t="shared" si="1"/>
        <v>0</v>
      </c>
      <c r="J17" s="45"/>
      <c r="R17" s="9"/>
      <c r="V17" s="9"/>
      <c r="W17" s="9"/>
    </row>
    <row r="18" spans="1:23" s="2" customFormat="1" ht="163.5" x14ac:dyDescent="0.35">
      <c r="A18" s="20">
        <v>15</v>
      </c>
      <c r="B18" s="45" t="s">
        <v>24</v>
      </c>
      <c r="C18" s="45" t="s">
        <v>57</v>
      </c>
      <c r="D18" s="46" t="s">
        <v>1</v>
      </c>
      <c r="E18" s="51">
        <v>94.5</v>
      </c>
      <c r="F18" s="40" t="s">
        <v>23</v>
      </c>
      <c r="G18" s="22">
        <v>596.33000000000004</v>
      </c>
      <c r="H18" s="61"/>
      <c r="I18" s="26">
        <f t="shared" si="1"/>
        <v>0</v>
      </c>
      <c r="J18" s="45"/>
      <c r="R18" s="9"/>
      <c r="V18" s="9"/>
      <c r="W18" s="9"/>
    </row>
    <row r="19" spans="1:23" s="2" customFormat="1" ht="36" x14ac:dyDescent="0.35">
      <c r="A19" s="20">
        <v>16</v>
      </c>
      <c r="B19" s="45" t="s">
        <v>33</v>
      </c>
      <c r="C19" s="45"/>
      <c r="D19" s="46"/>
      <c r="E19" s="51"/>
      <c r="F19" s="40"/>
      <c r="G19" s="22">
        <v>0</v>
      </c>
      <c r="H19" s="61"/>
      <c r="I19" s="26">
        <f>IF(H19&gt;G19,"报价无效",H19*E19)</f>
        <v>0</v>
      </c>
      <c r="J19" s="45"/>
      <c r="R19" s="9"/>
      <c r="V19" s="9"/>
      <c r="W19" s="9"/>
    </row>
    <row r="20" spans="1:23" s="2" customFormat="1" x14ac:dyDescent="0.35">
      <c r="A20" s="20">
        <v>17</v>
      </c>
      <c r="B20" s="45" t="s">
        <v>34</v>
      </c>
      <c r="C20" s="45" t="s">
        <v>35</v>
      </c>
      <c r="D20" s="46" t="s">
        <v>1</v>
      </c>
      <c r="E20" s="51">
        <v>4105.78</v>
      </c>
      <c r="F20" s="40" t="s">
        <v>25</v>
      </c>
      <c r="G20" s="22">
        <v>2.75</v>
      </c>
      <c r="H20" s="61"/>
      <c r="I20" s="26">
        <f t="shared" ref="I20:I28" si="2">IF(H20&gt;G20,"报价无效",H20*E20)</f>
        <v>0</v>
      </c>
      <c r="J20" s="45"/>
      <c r="R20" s="9"/>
      <c r="V20" s="9"/>
      <c r="W20" s="9"/>
    </row>
    <row r="21" spans="1:23" s="2" customFormat="1" ht="51" x14ac:dyDescent="0.35">
      <c r="A21" s="20">
        <v>18</v>
      </c>
      <c r="B21" s="45" t="s">
        <v>58</v>
      </c>
      <c r="C21" s="45" t="s">
        <v>59</v>
      </c>
      <c r="D21" s="46" t="s">
        <v>60</v>
      </c>
      <c r="E21" s="51">
        <v>32</v>
      </c>
      <c r="F21" s="40" t="s">
        <v>25</v>
      </c>
      <c r="G21" s="22">
        <v>45.87</v>
      </c>
      <c r="H21" s="61"/>
      <c r="I21" s="26">
        <f t="shared" si="2"/>
        <v>0</v>
      </c>
      <c r="J21" s="54"/>
      <c r="R21" s="9"/>
      <c r="V21" s="9"/>
      <c r="W21" s="9"/>
    </row>
    <row r="22" spans="1:23" s="2" customFormat="1" x14ac:dyDescent="0.35">
      <c r="A22" s="20">
        <v>19</v>
      </c>
      <c r="B22" s="39" t="s">
        <v>61</v>
      </c>
      <c r="C22" s="39" t="s">
        <v>62</v>
      </c>
      <c r="D22" s="40" t="s">
        <v>60</v>
      </c>
      <c r="E22" s="49">
        <v>28</v>
      </c>
      <c r="F22" s="40" t="s">
        <v>25</v>
      </c>
      <c r="G22" s="22">
        <v>39.450000000000003</v>
      </c>
      <c r="H22" s="61"/>
      <c r="I22" s="26">
        <f t="shared" si="2"/>
        <v>0</v>
      </c>
      <c r="J22" s="45"/>
      <c r="R22" s="9"/>
      <c r="V22" s="9"/>
      <c r="W22" s="9"/>
    </row>
    <row r="23" spans="1:23" s="2" customFormat="1" x14ac:dyDescent="0.35">
      <c r="A23" s="20">
        <v>20</v>
      </c>
      <c r="B23" s="45" t="s">
        <v>26</v>
      </c>
      <c r="C23" s="45" t="s">
        <v>63</v>
      </c>
      <c r="D23" s="46" t="s">
        <v>1</v>
      </c>
      <c r="E23" s="51">
        <v>300</v>
      </c>
      <c r="F23" s="40" t="s">
        <v>25</v>
      </c>
      <c r="G23" s="22">
        <v>7.34</v>
      </c>
      <c r="H23" s="61"/>
      <c r="I23" s="26">
        <f t="shared" si="2"/>
        <v>0</v>
      </c>
      <c r="J23" s="54"/>
      <c r="R23" s="9"/>
      <c r="V23" s="9"/>
      <c r="W23" s="9"/>
    </row>
    <row r="24" spans="1:23" s="2" customFormat="1" x14ac:dyDescent="0.35">
      <c r="A24" s="20">
        <v>21</v>
      </c>
      <c r="B24" s="45" t="s">
        <v>27</v>
      </c>
      <c r="C24" s="45" t="s">
        <v>28</v>
      </c>
      <c r="D24" s="46" t="s">
        <v>1</v>
      </c>
      <c r="E24" s="51">
        <v>751</v>
      </c>
      <c r="F24" s="40" t="s">
        <v>25</v>
      </c>
      <c r="G24" s="22">
        <v>20.18</v>
      </c>
      <c r="H24" s="61"/>
      <c r="I24" s="26">
        <f t="shared" si="2"/>
        <v>0</v>
      </c>
      <c r="J24" s="45"/>
      <c r="R24" s="9"/>
      <c r="V24" s="9"/>
      <c r="W24" s="9"/>
    </row>
    <row r="25" spans="1:23" s="2" customFormat="1" x14ac:dyDescent="0.35">
      <c r="A25" s="20">
        <v>22</v>
      </c>
      <c r="B25" s="39" t="s">
        <v>64</v>
      </c>
      <c r="C25" s="39" t="s">
        <v>65</v>
      </c>
      <c r="D25" s="20" t="s">
        <v>1</v>
      </c>
      <c r="E25" s="44">
        <v>220</v>
      </c>
      <c r="F25" s="40" t="s">
        <v>25</v>
      </c>
      <c r="G25" s="22">
        <v>20.18</v>
      </c>
      <c r="H25" s="61"/>
      <c r="I25" s="26">
        <f t="shared" si="2"/>
        <v>0</v>
      </c>
      <c r="J25" s="39"/>
      <c r="R25" s="9"/>
      <c r="V25" s="9"/>
      <c r="W25" s="9"/>
    </row>
    <row r="26" spans="1:23" s="2" customFormat="1" ht="57" customHeight="1" x14ac:dyDescent="0.35">
      <c r="A26" s="20">
        <v>23</v>
      </c>
      <c r="B26" s="39" t="s">
        <v>66</v>
      </c>
      <c r="C26" s="39" t="s">
        <v>67</v>
      </c>
      <c r="D26" s="40" t="s">
        <v>1</v>
      </c>
      <c r="E26" s="49">
        <v>601</v>
      </c>
      <c r="F26" s="40" t="s">
        <v>25</v>
      </c>
      <c r="G26" s="22">
        <v>2.75</v>
      </c>
      <c r="H26" s="61"/>
      <c r="I26" s="26">
        <f t="shared" si="2"/>
        <v>0</v>
      </c>
      <c r="J26" s="56"/>
      <c r="R26" s="9"/>
      <c r="V26" s="9"/>
      <c r="W26" s="9"/>
    </row>
    <row r="27" spans="1:23" s="2" customFormat="1" x14ac:dyDescent="0.35">
      <c r="A27" s="20">
        <v>24</v>
      </c>
      <c r="B27" s="39" t="s">
        <v>68</v>
      </c>
      <c r="C27" s="39"/>
      <c r="D27" s="46" t="s">
        <v>1</v>
      </c>
      <c r="E27" s="51">
        <v>90</v>
      </c>
      <c r="F27" s="40" t="s">
        <v>25</v>
      </c>
      <c r="G27" s="22">
        <v>41.28</v>
      </c>
      <c r="H27" s="61"/>
      <c r="I27" s="26">
        <f t="shared" si="2"/>
        <v>0</v>
      </c>
      <c r="J27" s="53"/>
      <c r="R27" s="9"/>
      <c r="V27" s="9"/>
      <c r="W27" s="9"/>
    </row>
    <row r="28" spans="1:23" s="2" customFormat="1" x14ac:dyDescent="0.35">
      <c r="A28" s="20">
        <v>25</v>
      </c>
      <c r="B28" s="45" t="s">
        <v>29</v>
      </c>
      <c r="C28" s="45" t="s">
        <v>36</v>
      </c>
      <c r="D28" s="46" t="s">
        <v>2</v>
      </c>
      <c r="E28" s="51">
        <v>1</v>
      </c>
      <c r="F28" s="40" t="s">
        <v>25</v>
      </c>
      <c r="G28" s="22">
        <v>137.61000000000001</v>
      </c>
      <c r="H28" s="61"/>
      <c r="I28" s="26">
        <f t="shared" si="2"/>
        <v>0</v>
      </c>
      <c r="J28" s="39"/>
      <c r="R28" s="9"/>
      <c r="V28" s="9"/>
      <c r="W28" s="9"/>
    </row>
    <row r="29" spans="1:23" s="2" customFormat="1" x14ac:dyDescent="0.35">
      <c r="A29" s="60" t="s">
        <v>69</v>
      </c>
      <c r="B29" s="60"/>
      <c r="C29" s="60"/>
      <c r="D29" s="60"/>
      <c r="E29" s="60"/>
      <c r="F29" s="60"/>
      <c r="G29" s="60"/>
      <c r="H29" s="60"/>
      <c r="I29" s="26">
        <f>SUM(I4:I28)</f>
        <v>0</v>
      </c>
      <c r="J29" s="23"/>
      <c r="R29" s="9"/>
      <c r="V29" s="9"/>
      <c r="W29" s="9"/>
    </row>
    <row r="30" spans="1:23" x14ac:dyDescent="0.35">
      <c r="G30" s="3"/>
      <c r="H30" s="11"/>
      <c r="I30" s="12"/>
      <c r="J30" s="12"/>
      <c r="K30" s="8"/>
    </row>
    <row r="31" spans="1:23" x14ac:dyDescent="0.35">
      <c r="A31" s="13"/>
      <c r="B31" s="38"/>
      <c r="C31" s="38"/>
      <c r="D31" s="19"/>
      <c r="E31" s="19"/>
      <c r="F31" s="17"/>
      <c r="G31" s="3"/>
      <c r="H31" s="11"/>
      <c r="I31" s="12"/>
      <c r="J31" s="12"/>
      <c r="K31" s="8"/>
    </row>
    <row r="32" spans="1:23" x14ac:dyDescent="0.35">
      <c r="G32" s="3"/>
      <c r="H32" s="11"/>
      <c r="I32" s="12"/>
      <c r="J32" s="12"/>
      <c r="K32" s="8"/>
    </row>
    <row r="33" spans="7:11" x14ac:dyDescent="0.35">
      <c r="G33" s="3"/>
      <c r="H33" s="11"/>
      <c r="I33" s="12"/>
      <c r="J33" s="12"/>
      <c r="K33" s="8"/>
    </row>
    <row r="34" spans="7:11" x14ac:dyDescent="0.35">
      <c r="G34" s="3"/>
      <c r="H34" s="11"/>
      <c r="I34" s="12"/>
      <c r="J34" s="12"/>
      <c r="K34" s="8"/>
    </row>
    <row r="35" spans="7:11" x14ac:dyDescent="0.35">
      <c r="G35" s="3"/>
      <c r="H35" s="11"/>
      <c r="I35" s="12"/>
      <c r="J35" s="12"/>
      <c r="K35" s="8"/>
    </row>
    <row r="36" spans="7:11" x14ac:dyDescent="0.35">
      <c r="G36" s="3"/>
      <c r="H36" s="11"/>
      <c r="I36" s="12"/>
      <c r="J36" s="12"/>
      <c r="K36" s="8"/>
    </row>
    <row r="37" spans="7:11" x14ac:dyDescent="0.35">
      <c r="G37" s="3"/>
      <c r="H37" s="11"/>
      <c r="I37" s="12"/>
      <c r="J37" s="12"/>
      <c r="K37" s="8"/>
    </row>
    <row r="38" spans="7:11" x14ac:dyDescent="0.35">
      <c r="G38" s="3"/>
      <c r="H38" s="11"/>
      <c r="I38" s="12"/>
      <c r="J38" s="12"/>
      <c r="K38" s="8"/>
    </row>
    <row r="39" spans="7:11" x14ac:dyDescent="0.35">
      <c r="G39" s="3"/>
      <c r="H39" s="11"/>
      <c r="I39" s="12"/>
      <c r="J39" s="12"/>
      <c r="K39" s="8"/>
    </row>
    <row r="40" spans="7:11" x14ac:dyDescent="0.35">
      <c r="G40" s="3"/>
      <c r="H40" s="11"/>
      <c r="I40" s="12"/>
      <c r="J40" s="12"/>
      <c r="K40" s="8"/>
    </row>
    <row r="41" spans="7:11" x14ac:dyDescent="0.35">
      <c r="G41" s="3"/>
      <c r="H41" s="11"/>
      <c r="I41" s="12"/>
      <c r="J41" s="12"/>
      <c r="K41" s="8"/>
    </row>
    <row r="42" spans="7:11" x14ac:dyDescent="0.35">
      <c r="G42" s="3"/>
      <c r="H42" s="11"/>
      <c r="I42" s="12"/>
      <c r="J42" s="12"/>
      <c r="K42" s="8"/>
    </row>
    <row r="43" spans="7:11" x14ac:dyDescent="0.35">
      <c r="G43" s="3"/>
      <c r="H43" s="11"/>
      <c r="I43" s="12"/>
      <c r="J43" s="12"/>
      <c r="K43" s="8"/>
    </row>
    <row r="44" spans="7:11" x14ac:dyDescent="0.35">
      <c r="G44" s="3"/>
      <c r="H44" s="11"/>
      <c r="I44" s="12"/>
      <c r="J44" s="12"/>
      <c r="K44" s="8"/>
    </row>
    <row r="45" spans="7:11" x14ac:dyDescent="0.35">
      <c r="G45" s="3"/>
      <c r="H45" s="11"/>
      <c r="I45" s="12"/>
      <c r="J45" s="12"/>
      <c r="K45" s="8"/>
    </row>
    <row r="46" spans="7:11" x14ac:dyDescent="0.35">
      <c r="G46" s="3"/>
      <c r="H46" s="11"/>
      <c r="I46" s="12"/>
      <c r="J46" s="12"/>
      <c r="K46" s="8"/>
    </row>
    <row r="47" spans="7:11" x14ac:dyDescent="0.35">
      <c r="G47" s="3"/>
      <c r="H47" s="11"/>
      <c r="I47" s="12"/>
      <c r="J47" s="12"/>
      <c r="K47" s="8"/>
    </row>
    <row r="48" spans="7:11" x14ac:dyDescent="0.35">
      <c r="G48" s="3"/>
      <c r="H48" s="11"/>
      <c r="I48" s="12"/>
      <c r="J48" s="12"/>
      <c r="K48" s="8"/>
    </row>
    <row r="49" spans="7:11" x14ac:dyDescent="0.35">
      <c r="G49" s="3"/>
      <c r="H49" s="11"/>
      <c r="I49" s="12"/>
      <c r="J49" s="12"/>
      <c r="K49" s="8"/>
    </row>
    <row r="50" spans="7:11" x14ac:dyDescent="0.35">
      <c r="G50" s="3"/>
      <c r="H50" s="11"/>
      <c r="I50" s="12"/>
      <c r="J50" s="12"/>
      <c r="K50" s="8"/>
    </row>
    <row r="51" spans="7:11" x14ac:dyDescent="0.35">
      <c r="G51" s="3"/>
      <c r="H51" s="11"/>
      <c r="I51" s="12"/>
      <c r="J51" s="12"/>
      <c r="K51" s="8"/>
    </row>
    <row r="52" spans="7:11" x14ac:dyDescent="0.35">
      <c r="G52" s="3"/>
      <c r="H52" s="11"/>
      <c r="I52" s="12"/>
      <c r="J52" s="12"/>
      <c r="K52" s="8"/>
    </row>
    <row r="53" spans="7:11" x14ac:dyDescent="0.35">
      <c r="G53" s="3"/>
      <c r="H53" s="11"/>
      <c r="I53" s="12"/>
      <c r="J53" s="12"/>
      <c r="K53" s="8"/>
    </row>
    <row r="54" spans="7:11" x14ac:dyDescent="0.35">
      <c r="G54" s="3"/>
      <c r="H54" s="11"/>
      <c r="I54" s="12"/>
      <c r="J54" s="12"/>
      <c r="K54" s="8"/>
    </row>
    <row r="55" spans="7:11" x14ac:dyDescent="0.35">
      <c r="G55" s="3"/>
      <c r="H55" s="11"/>
      <c r="I55" s="12"/>
      <c r="J55" s="12"/>
      <c r="K55" s="8"/>
    </row>
    <row r="56" spans="7:11" x14ac:dyDescent="0.35">
      <c r="G56" s="3"/>
      <c r="H56" s="11"/>
      <c r="I56" s="12"/>
      <c r="J56" s="12"/>
      <c r="K56" s="8"/>
    </row>
    <row r="57" spans="7:11" x14ac:dyDescent="0.35">
      <c r="G57" s="3"/>
      <c r="H57" s="11"/>
      <c r="I57" s="12"/>
      <c r="J57" s="12"/>
      <c r="K57" s="8"/>
    </row>
    <row r="58" spans="7:11" x14ac:dyDescent="0.35">
      <c r="G58" s="3"/>
      <c r="H58" s="11"/>
      <c r="I58" s="12"/>
      <c r="J58" s="12"/>
      <c r="K58" s="8"/>
    </row>
    <row r="59" spans="7:11" x14ac:dyDescent="0.35">
      <c r="G59" s="3"/>
      <c r="H59" s="11"/>
      <c r="I59" s="12"/>
      <c r="J59" s="12"/>
      <c r="K59" s="8"/>
    </row>
    <row r="60" spans="7:11" x14ac:dyDescent="0.35">
      <c r="G60" s="3"/>
      <c r="H60" s="11"/>
      <c r="I60" s="12"/>
      <c r="J60" s="12"/>
      <c r="K60" s="8"/>
    </row>
    <row r="61" spans="7:11" x14ac:dyDescent="0.35">
      <c r="G61" s="3"/>
      <c r="H61" s="11"/>
      <c r="I61" s="12"/>
      <c r="J61" s="12"/>
      <c r="K61" s="8"/>
    </row>
    <row r="62" spans="7:11" x14ac:dyDescent="0.35">
      <c r="G62" s="3"/>
      <c r="H62" s="11"/>
      <c r="I62" s="12"/>
      <c r="J62" s="12"/>
      <c r="K62" s="8"/>
    </row>
    <row r="63" spans="7:11" x14ac:dyDescent="0.35">
      <c r="G63" s="3"/>
      <c r="H63" s="11"/>
      <c r="I63" s="12"/>
      <c r="J63" s="12"/>
      <c r="K63" s="8"/>
    </row>
    <row r="64" spans="7:11" x14ac:dyDescent="0.35">
      <c r="G64" s="3"/>
      <c r="H64" s="11"/>
      <c r="I64" s="12"/>
      <c r="J64" s="12"/>
      <c r="K64" s="8"/>
    </row>
    <row r="65" spans="7:11" x14ac:dyDescent="0.35">
      <c r="G65" s="3"/>
      <c r="H65" s="11"/>
      <c r="I65" s="12"/>
      <c r="J65" s="12"/>
      <c r="K65" s="8"/>
    </row>
    <row r="66" spans="7:11" x14ac:dyDescent="0.35">
      <c r="G66" s="3"/>
      <c r="H66" s="11"/>
      <c r="I66" s="12"/>
      <c r="J66" s="12"/>
      <c r="K66" s="8"/>
    </row>
    <row r="67" spans="7:11" x14ac:dyDescent="0.35">
      <c r="G67" s="3"/>
      <c r="H67" s="11"/>
      <c r="I67" s="12"/>
      <c r="J67" s="12"/>
      <c r="K67" s="8"/>
    </row>
    <row r="68" spans="7:11" x14ac:dyDescent="0.35">
      <c r="G68" s="3"/>
      <c r="H68" s="11"/>
      <c r="I68" s="12"/>
      <c r="J68" s="12"/>
      <c r="K68" s="8"/>
    </row>
    <row r="69" spans="7:11" x14ac:dyDescent="0.35">
      <c r="G69" s="3"/>
      <c r="H69" s="11"/>
      <c r="I69" s="12"/>
      <c r="J69" s="12"/>
      <c r="K69" s="8"/>
    </row>
    <row r="70" spans="7:11" x14ac:dyDescent="0.35">
      <c r="G70" s="3"/>
      <c r="H70" s="11"/>
      <c r="I70" s="12"/>
      <c r="J70" s="12"/>
      <c r="K70" s="8"/>
    </row>
    <row r="71" spans="7:11" x14ac:dyDescent="0.35">
      <c r="G71" s="3"/>
      <c r="H71" s="11"/>
      <c r="I71" s="12"/>
      <c r="J71" s="12"/>
      <c r="K71" s="8"/>
    </row>
    <row r="72" spans="7:11" x14ac:dyDescent="0.35">
      <c r="G72" s="3"/>
      <c r="H72" s="11"/>
      <c r="I72" s="12"/>
      <c r="J72" s="12"/>
      <c r="K72" s="8"/>
    </row>
    <row r="73" spans="7:11" x14ac:dyDescent="0.35">
      <c r="G73" s="3"/>
      <c r="H73" s="11"/>
      <c r="I73" s="12"/>
      <c r="J73" s="12"/>
      <c r="K73" s="8"/>
    </row>
    <row r="74" spans="7:11" x14ac:dyDescent="0.35">
      <c r="G74" s="3"/>
      <c r="H74" s="11"/>
      <c r="I74" s="12"/>
      <c r="J74" s="12"/>
      <c r="K74" s="8"/>
    </row>
    <row r="75" spans="7:11" x14ac:dyDescent="0.35">
      <c r="G75" s="3"/>
      <c r="H75" s="11"/>
      <c r="I75" s="12"/>
      <c r="J75" s="12"/>
      <c r="K75" s="8"/>
    </row>
    <row r="76" spans="7:11" x14ac:dyDescent="0.35">
      <c r="G76" s="3"/>
      <c r="H76" s="11"/>
      <c r="I76" s="12"/>
      <c r="J76" s="12"/>
      <c r="K76" s="8"/>
    </row>
    <row r="77" spans="7:11" x14ac:dyDescent="0.35">
      <c r="G77" s="3"/>
      <c r="H77" s="11"/>
      <c r="I77" s="12"/>
      <c r="J77" s="12"/>
      <c r="K77" s="8"/>
    </row>
    <row r="78" spans="7:11" x14ac:dyDescent="0.35">
      <c r="G78" s="3"/>
      <c r="H78" s="11"/>
      <c r="I78" s="12"/>
      <c r="J78" s="12"/>
      <c r="K78" s="8"/>
    </row>
    <row r="79" spans="7:11" x14ac:dyDescent="0.35">
      <c r="G79" s="3"/>
      <c r="H79" s="11"/>
      <c r="I79" s="12"/>
      <c r="J79" s="12"/>
      <c r="K79" s="8"/>
    </row>
    <row r="80" spans="7:11" x14ac:dyDescent="0.35">
      <c r="G80" s="3"/>
      <c r="H80" s="11"/>
      <c r="I80" s="12"/>
      <c r="J80" s="12"/>
      <c r="K80" s="8"/>
    </row>
    <row r="81" spans="7:11" x14ac:dyDescent="0.35">
      <c r="G81" s="3"/>
      <c r="H81" s="11"/>
      <c r="I81" s="12"/>
      <c r="J81" s="12"/>
      <c r="K81" s="8"/>
    </row>
    <row r="82" spans="7:11" x14ac:dyDescent="0.35">
      <c r="G82" s="3"/>
      <c r="H82" s="11"/>
      <c r="I82" s="12"/>
      <c r="J82" s="12"/>
      <c r="K82" s="8"/>
    </row>
    <row r="83" spans="7:11" x14ac:dyDescent="0.35">
      <c r="G83" s="3"/>
      <c r="H83" s="11"/>
      <c r="I83" s="12"/>
      <c r="J83" s="12"/>
      <c r="K83" s="8"/>
    </row>
    <row r="84" spans="7:11" x14ac:dyDescent="0.35">
      <c r="G84" s="3"/>
      <c r="H84" s="11"/>
      <c r="I84" s="12"/>
      <c r="J84" s="12"/>
      <c r="K84" s="8"/>
    </row>
    <row r="85" spans="7:11" x14ac:dyDescent="0.35">
      <c r="G85" s="3"/>
      <c r="H85" s="11"/>
      <c r="I85" s="12"/>
      <c r="J85" s="12"/>
      <c r="K85" s="8"/>
    </row>
    <row r="86" spans="7:11" x14ac:dyDescent="0.35">
      <c r="G86" s="3"/>
      <c r="H86" s="11"/>
      <c r="I86" s="12"/>
      <c r="J86" s="12"/>
      <c r="K86" s="8"/>
    </row>
    <row r="87" spans="7:11" x14ac:dyDescent="0.35">
      <c r="G87" s="3"/>
      <c r="H87" s="11"/>
      <c r="I87" s="12"/>
      <c r="J87" s="12"/>
      <c r="K87" s="8"/>
    </row>
    <row r="88" spans="7:11" x14ac:dyDescent="0.35">
      <c r="G88" s="3"/>
      <c r="H88" s="11"/>
      <c r="I88" s="12"/>
      <c r="J88" s="12"/>
      <c r="K88" s="8"/>
    </row>
    <row r="89" spans="7:11" x14ac:dyDescent="0.35">
      <c r="G89" s="3"/>
      <c r="H89" s="11"/>
      <c r="I89" s="12"/>
      <c r="J89" s="12"/>
      <c r="K89" s="8"/>
    </row>
    <row r="90" spans="7:11" x14ac:dyDescent="0.35">
      <c r="G90" s="3"/>
      <c r="H90" s="11"/>
      <c r="I90" s="12"/>
      <c r="J90" s="12"/>
      <c r="K90" s="8"/>
    </row>
    <row r="91" spans="7:11" x14ac:dyDescent="0.35">
      <c r="G91" s="3"/>
      <c r="H91" s="11"/>
      <c r="I91" s="12"/>
      <c r="J91" s="12"/>
      <c r="K91" s="8"/>
    </row>
    <row r="92" spans="7:11" x14ac:dyDescent="0.35">
      <c r="G92" s="3"/>
      <c r="H92" s="11"/>
      <c r="I92" s="12"/>
      <c r="J92" s="12"/>
      <c r="K92" s="8"/>
    </row>
    <row r="93" spans="7:11" x14ac:dyDescent="0.35">
      <c r="G93" s="3"/>
      <c r="H93" s="11"/>
      <c r="I93" s="12"/>
      <c r="J93" s="12"/>
      <c r="K93" s="8"/>
    </row>
    <row r="94" spans="7:11" x14ac:dyDescent="0.35">
      <c r="G94" s="3"/>
      <c r="H94" s="11"/>
      <c r="I94" s="12"/>
      <c r="J94" s="12"/>
      <c r="K94" s="8"/>
    </row>
    <row r="95" spans="7:11" x14ac:dyDescent="0.35">
      <c r="G95" s="3"/>
      <c r="H95" s="11"/>
      <c r="I95" s="12"/>
      <c r="J95" s="12"/>
      <c r="K95" s="8"/>
    </row>
    <row r="96" spans="7:11" x14ac:dyDescent="0.35">
      <c r="G96" s="3"/>
      <c r="H96" s="11"/>
      <c r="I96" s="12"/>
      <c r="J96" s="12"/>
      <c r="K96" s="8"/>
    </row>
    <row r="97" spans="7:11" x14ac:dyDescent="0.35">
      <c r="G97" s="3"/>
      <c r="H97" s="11"/>
      <c r="I97" s="12"/>
      <c r="J97" s="12"/>
      <c r="K97" s="8"/>
    </row>
    <row r="98" spans="7:11" x14ac:dyDescent="0.35">
      <c r="G98" s="3"/>
      <c r="H98" s="11"/>
      <c r="I98" s="12"/>
      <c r="J98" s="12"/>
      <c r="K98" s="8"/>
    </row>
    <row r="99" spans="7:11" x14ac:dyDescent="0.35">
      <c r="G99" s="3"/>
      <c r="H99" s="11"/>
      <c r="I99" s="12"/>
      <c r="J99" s="12"/>
      <c r="K99" s="8"/>
    </row>
    <row r="100" spans="7:11" x14ac:dyDescent="0.35">
      <c r="G100" s="3"/>
      <c r="H100" s="11"/>
      <c r="I100" s="12"/>
      <c r="J100" s="12"/>
      <c r="K100" s="8"/>
    </row>
    <row r="101" spans="7:11" x14ac:dyDescent="0.35">
      <c r="G101" s="3"/>
      <c r="H101" s="11"/>
      <c r="I101" s="12"/>
      <c r="J101" s="12"/>
      <c r="K101" s="8"/>
    </row>
    <row r="102" spans="7:11" x14ac:dyDescent="0.35">
      <c r="G102" s="3"/>
      <c r="H102" s="11"/>
      <c r="I102" s="12"/>
      <c r="J102" s="12"/>
      <c r="K102" s="8"/>
    </row>
    <row r="103" spans="7:11" x14ac:dyDescent="0.35">
      <c r="G103" s="3"/>
      <c r="H103" s="11"/>
      <c r="I103" s="12"/>
      <c r="J103" s="12"/>
      <c r="K103" s="8"/>
    </row>
    <row r="104" spans="7:11" x14ac:dyDescent="0.35">
      <c r="G104" s="3"/>
      <c r="H104" s="11"/>
      <c r="I104" s="12"/>
      <c r="J104" s="12"/>
      <c r="K104" s="8"/>
    </row>
    <row r="105" spans="7:11" x14ac:dyDescent="0.35">
      <c r="G105" s="3"/>
      <c r="H105" s="11"/>
      <c r="I105" s="12"/>
      <c r="J105" s="12"/>
      <c r="K105" s="8"/>
    </row>
    <row r="106" spans="7:11" x14ac:dyDescent="0.35">
      <c r="G106" s="3"/>
      <c r="H106" s="11"/>
      <c r="I106" s="12"/>
      <c r="J106" s="12"/>
      <c r="K106" s="8"/>
    </row>
    <row r="107" spans="7:11" x14ac:dyDescent="0.35">
      <c r="G107" s="3"/>
      <c r="H107" s="11"/>
      <c r="I107" s="12"/>
      <c r="J107" s="12"/>
      <c r="K107" s="8"/>
    </row>
    <row r="108" spans="7:11" x14ac:dyDescent="0.35">
      <c r="G108" s="3"/>
      <c r="H108" s="11"/>
      <c r="I108" s="12"/>
      <c r="J108" s="12"/>
      <c r="K108" s="8"/>
    </row>
    <row r="109" spans="7:11" x14ac:dyDescent="0.35">
      <c r="G109" s="3"/>
      <c r="H109" s="11"/>
      <c r="I109" s="12"/>
      <c r="J109" s="12"/>
      <c r="K109" s="8"/>
    </row>
    <row r="110" spans="7:11" x14ac:dyDescent="0.35">
      <c r="G110" s="3"/>
      <c r="H110" s="11"/>
      <c r="I110" s="12"/>
      <c r="J110" s="12"/>
      <c r="K110" s="8"/>
    </row>
    <row r="111" spans="7:11" x14ac:dyDescent="0.35">
      <c r="G111" s="3"/>
      <c r="H111" s="11"/>
      <c r="I111" s="12"/>
      <c r="J111" s="12"/>
      <c r="K111" s="8"/>
    </row>
    <row r="112" spans="7:11" x14ac:dyDescent="0.35">
      <c r="G112" s="3"/>
      <c r="H112" s="11"/>
      <c r="I112" s="12"/>
      <c r="J112" s="12"/>
      <c r="K112" s="8"/>
    </row>
    <row r="113" spans="7:11" x14ac:dyDescent="0.35">
      <c r="G113" s="3"/>
      <c r="H113" s="11"/>
      <c r="I113" s="12"/>
      <c r="J113" s="12"/>
      <c r="K113" s="8"/>
    </row>
    <row r="114" spans="7:11" x14ac:dyDescent="0.35">
      <c r="G114" s="3"/>
      <c r="H114" s="11"/>
      <c r="I114" s="12"/>
      <c r="J114" s="12"/>
      <c r="K114" s="8"/>
    </row>
    <row r="115" spans="7:11" x14ac:dyDescent="0.35">
      <c r="G115" s="3"/>
      <c r="H115" s="11"/>
      <c r="I115" s="12"/>
      <c r="J115" s="12"/>
      <c r="K115" s="8"/>
    </row>
    <row r="116" spans="7:11" x14ac:dyDescent="0.35">
      <c r="G116" s="3"/>
      <c r="H116" s="11"/>
      <c r="I116" s="12"/>
      <c r="J116" s="12"/>
      <c r="K116" s="8"/>
    </row>
    <row r="117" spans="7:11" x14ac:dyDescent="0.35">
      <c r="G117" s="3"/>
      <c r="H117" s="11"/>
      <c r="I117" s="12"/>
      <c r="J117" s="12"/>
      <c r="K117" s="8"/>
    </row>
    <row r="118" spans="7:11" x14ac:dyDescent="0.35">
      <c r="G118" s="3"/>
      <c r="H118" s="11"/>
      <c r="I118" s="12"/>
      <c r="J118" s="12"/>
      <c r="K118" s="8"/>
    </row>
    <row r="119" spans="7:11" x14ac:dyDescent="0.35">
      <c r="G119" s="3"/>
      <c r="H119" s="11"/>
      <c r="I119" s="12"/>
      <c r="J119" s="12"/>
      <c r="K119" s="8"/>
    </row>
    <row r="120" spans="7:11" x14ac:dyDescent="0.35">
      <c r="G120" s="3"/>
      <c r="H120" s="11"/>
      <c r="I120" s="12"/>
      <c r="J120" s="12"/>
      <c r="K120" s="8"/>
    </row>
    <row r="121" spans="7:11" x14ac:dyDescent="0.35">
      <c r="G121" s="3"/>
      <c r="H121" s="11"/>
      <c r="I121" s="12"/>
      <c r="J121" s="12"/>
      <c r="K121" s="8"/>
    </row>
    <row r="122" spans="7:11" x14ac:dyDescent="0.35">
      <c r="G122" s="3"/>
      <c r="H122" s="11"/>
      <c r="I122" s="12"/>
      <c r="J122" s="12"/>
      <c r="K122" s="8"/>
    </row>
    <row r="123" spans="7:11" x14ac:dyDescent="0.35">
      <c r="G123" s="3"/>
      <c r="H123" s="11"/>
      <c r="I123" s="12"/>
      <c r="J123" s="12"/>
      <c r="K123" s="8"/>
    </row>
    <row r="124" spans="7:11" x14ac:dyDescent="0.35">
      <c r="G124" s="3"/>
      <c r="H124" s="11"/>
      <c r="I124" s="12"/>
      <c r="J124" s="12"/>
      <c r="K124" s="8"/>
    </row>
    <row r="125" spans="7:11" x14ac:dyDescent="0.35">
      <c r="G125" s="3"/>
      <c r="H125" s="11"/>
      <c r="I125" s="12"/>
      <c r="J125" s="12"/>
      <c r="K125" s="8"/>
    </row>
    <row r="126" spans="7:11" x14ac:dyDescent="0.35">
      <c r="G126" s="3"/>
      <c r="H126" s="11"/>
      <c r="I126" s="12"/>
      <c r="J126" s="12"/>
      <c r="K126" s="8"/>
    </row>
    <row r="127" spans="7:11" x14ac:dyDescent="0.35">
      <c r="G127" s="3"/>
      <c r="H127" s="11"/>
      <c r="I127" s="12"/>
      <c r="J127" s="12"/>
      <c r="K127" s="8"/>
    </row>
    <row r="128" spans="7:11" x14ac:dyDescent="0.35">
      <c r="G128" s="3"/>
      <c r="H128" s="11"/>
      <c r="I128" s="12"/>
      <c r="J128" s="12"/>
      <c r="K128" s="8"/>
    </row>
    <row r="129" spans="7:11" x14ac:dyDescent="0.35">
      <c r="G129" s="3"/>
      <c r="H129" s="11"/>
      <c r="I129" s="12"/>
      <c r="J129" s="12"/>
      <c r="K129" s="8"/>
    </row>
    <row r="130" spans="7:11" x14ac:dyDescent="0.35">
      <c r="G130" s="3"/>
      <c r="H130" s="11"/>
      <c r="I130" s="12"/>
      <c r="J130" s="12"/>
      <c r="K130" s="8"/>
    </row>
    <row r="131" spans="7:11" x14ac:dyDescent="0.35">
      <c r="G131" s="3"/>
      <c r="H131" s="11"/>
      <c r="I131" s="12"/>
      <c r="J131" s="12"/>
      <c r="K131" s="8"/>
    </row>
    <row r="132" spans="7:11" x14ac:dyDescent="0.35">
      <c r="G132" s="3"/>
      <c r="H132" s="11"/>
      <c r="I132" s="12"/>
      <c r="J132" s="12"/>
      <c r="K132" s="8"/>
    </row>
    <row r="133" spans="7:11" x14ac:dyDescent="0.35">
      <c r="G133" s="3"/>
      <c r="H133" s="11"/>
      <c r="I133" s="12"/>
      <c r="J133" s="12"/>
      <c r="K133" s="8"/>
    </row>
    <row r="134" spans="7:11" x14ac:dyDescent="0.35">
      <c r="G134" s="3"/>
      <c r="H134" s="11"/>
      <c r="I134" s="12"/>
      <c r="J134" s="12"/>
      <c r="K134" s="8"/>
    </row>
    <row r="135" spans="7:11" x14ac:dyDescent="0.35">
      <c r="G135" s="3"/>
      <c r="H135" s="11"/>
      <c r="I135" s="12"/>
      <c r="J135" s="12"/>
      <c r="K135" s="8"/>
    </row>
    <row r="136" spans="7:11" x14ac:dyDescent="0.35">
      <c r="G136" s="3"/>
      <c r="H136" s="11"/>
      <c r="I136" s="12"/>
      <c r="J136" s="12"/>
      <c r="K136" s="8"/>
    </row>
    <row r="137" spans="7:11" x14ac:dyDescent="0.35">
      <c r="G137" s="3"/>
      <c r="H137" s="11"/>
      <c r="I137" s="12"/>
      <c r="J137" s="12"/>
      <c r="K137" s="8"/>
    </row>
    <row r="138" spans="7:11" x14ac:dyDescent="0.35">
      <c r="G138" s="3"/>
      <c r="H138" s="11"/>
      <c r="I138" s="12"/>
      <c r="J138" s="12"/>
      <c r="K138" s="8"/>
    </row>
    <row r="139" spans="7:11" x14ac:dyDescent="0.35">
      <c r="G139" s="3"/>
      <c r="H139" s="11"/>
      <c r="I139" s="12"/>
      <c r="J139" s="12"/>
      <c r="K139" s="8"/>
    </row>
    <row r="140" spans="7:11" x14ac:dyDescent="0.35">
      <c r="G140" s="3"/>
      <c r="H140" s="11"/>
      <c r="I140" s="12"/>
      <c r="J140" s="12"/>
      <c r="K140" s="8"/>
    </row>
    <row r="141" spans="7:11" x14ac:dyDescent="0.35">
      <c r="G141" s="3"/>
      <c r="H141" s="11"/>
      <c r="I141" s="12"/>
      <c r="J141" s="12"/>
      <c r="K141" s="8"/>
    </row>
    <row r="142" spans="7:11" x14ac:dyDescent="0.35">
      <c r="G142" s="3"/>
      <c r="H142" s="11"/>
      <c r="I142" s="12"/>
      <c r="J142" s="12"/>
      <c r="K142" s="8"/>
    </row>
    <row r="143" spans="7:11" x14ac:dyDescent="0.35">
      <c r="G143" s="3"/>
      <c r="H143" s="11"/>
      <c r="I143" s="12"/>
      <c r="J143" s="12"/>
      <c r="K143" s="8"/>
    </row>
    <row r="144" spans="7:11" x14ac:dyDescent="0.35">
      <c r="G144" s="3"/>
      <c r="H144" s="11"/>
      <c r="I144" s="12"/>
      <c r="J144" s="12"/>
      <c r="K144" s="8"/>
    </row>
    <row r="145" spans="7:11" x14ac:dyDescent="0.35">
      <c r="G145" s="3"/>
      <c r="H145" s="11"/>
      <c r="I145" s="12"/>
      <c r="J145" s="12"/>
      <c r="K145" s="8"/>
    </row>
    <row r="146" spans="7:11" x14ac:dyDescent="0.35">
      <c r="G146" s="3"/>
      <c r="H146" s="11"/>
      <c r="I146" s="12"/>
      <c r="J146" s="12"/>
      <c r="K146" s="8"/>
    </row>
    <row r="147" spans="7:11" x14ac:dyDescent="0.35">
      <c r="G147" s="3"/>
      <c r="H147" s="11"/>
      <c r="I147" s="12"/>
      <c r="J147" s="12"/>
      <c r="K147" s="8"/>
    </row>
    <row r="148" spans="7:11" x14ac:dyDescent="0.35">
      <c r="G148" s="3"/>
      <c r="H148" s="11"/>
      <c r="I148" s="12"/>
      <c r="J148" s="12"/>
      <c r="K148" s="8"/>
    </row>
    <row r="149" spans="7:11" x14ac:dyDescent="0.35">
      <c r="G149" s="3"/>
      <c r="H149" s="11"/>
      <c r="I149" s="12"/>
      <c r="J149" s="12"/>
      <c r="K149" s="8"/>
    </row>
    <row r="150" spans="7:11" x14ac:dyDescent="0.35">
      <c r="G150" s="3"/>
      <c r="H150" s="11"/>
      <c r="I150" s="12"/>
      <c r="J150" s="12"/>
      <c r="K150" s="8"/>
    </row>
    <row r="151" spans="7:11" x14ac:dyDescent="0.35">
      <c r="G151" s="3"/>
      <c r="H151" s="11"/>
      <c r="I151" s="12"/>
      <c r="J151" s="12"/>
      <c r="K151" s="8"/>
    </row>
    <row r="152" spans="7:11" x14ac:dyDescent="0.35">
      <c r="G152" s="3"/>
      <c r="H152" s="11"/>
      <c r="I152" s="12"/>
      <c r="J152" s="12"/>
      <c r="K152" s="8"/>
    </row>
    <row r="153" spans="7:11" x14ac:dyDescent="0.35">
      <c r="G153" s="3"/>
      <c r="H153" s="11"/>
      <c r="I153" s="12"/>
      <c r="J153" s="12"/>
      <c r="K153" s="8"/>
    </row>
    <row r="154" spans="7:11" x14ac:dyDescent="0.35">
      <c r="G154" s="3"/>
      <c r="H154" s="11"/>
      <c r="I154" s="12"/>
      <c r="J154" s="12"/>
      <c r="K154" s="8"/>
    </row>
    <row r="155" spans="7:11" x14ac:dyDescent="0.35">
      <c r="G155" s="3"/>
      <c r="H155" s="11"/>
      <c r="I155" s="12"/>
      <c r="J155" s="12"/>
      <c r="K155" s="8"/>
    </row>
    <row r="156" spans="7:11" x14ac:dyDescent="0.35">
      <c r="G156" s="3"/>
      <c r="H156" s="11"/>
      <c r="I156" s="12"/>
      <c r="J156" s="12"/>
      <c r="K156" s="8"/>
    </row>
    <row r="157" spans="7:11" x14ac:dyDescent="0.35">
      <c r="G157" s="3"/>
      <c r="H157" s="11"/>
      <c r="I157" s="12"/>
      <c r="J157" s="12"/>
      <c r="K157" s="8"/>
    </row>
    <row r="158" spans="7:11" x14ac:dyDescent="0.35">
      <c r="G158" s="3"/>
      <c r="H158" s="11"/>
      <c r="I158" s="12"/>
      <c r="J158" s="12"/>
      <c r="K158" s="8"/>
    </row>
    <row r="159" spans="7:11" x14ac:dyDescent="0.35">
      <c r="G159" s="3"/>
      <c r="H159" s="11"/>
      <c r="I159" s="12"/>
      <c r="J159" s="12"/>
      <c r="K159" s="8"/>
    </row>
    <row r="160" spans="7:11" x14ac:dyDescent="0.35">
      <c r="G160" s="3"/>
      <c r="H160" s="11"/>
      <c r="I160" s="12"/>
      <c r="J160" s="12"/>
      <c r="K160" s="8"/>
    </row>
    <row r="161" spans="7:11" x14ac:dyDescent="0.35">
      <c r="G161" s="3"/>
      <c r="H161" s="11"/>
      <c r="I161" s="12"/>
      <c r="J161" s="12"/>
      <c r="K161" s="8"/>
    </row>
    <row r="162" spans="7:11" x14ac:dyDescent="0.35">
      <c r="G162" s="3"/>
      <c r="H162" s="11"/>
      <c r="I162" s="12"/>
      <c r="J162" s="12"/>
      <c r="K162" s="8"/>
    </row>
    <row r="163" spans="7:11" x14ac:dyDescent="0.35">
      <c r="G163" s="3"/>
      <c r="H163" s="11"/>
      <c r="I163" s="12"/>
      <c r="J163" s="12"/>
      <c r="K163" s="8"/>
    </row>
    <row r="164" spans="7:11" x14ac:dyDescent="0.35">
      <c r="G164" s="3"/>
      <c r="H164" s="11"/>
      <c r="I164" s="12"/>
      <c r="J164" s="12"/>
      <c r="K164" s="8"/>
    </row>
    <row r="165" spans="7:11" x14ac:dyDescent="0.35">
      <c r="G165" s="3"/>
      <c r="H165" s="11"/>
      <c r="I165" s="12"/>
      <c r="J165" s="12"/>
      <c r="K165" s="8"/>
    </row>
    <row r="166" spans="7:11" x14ac:dyDescent="0.35">
      <c r="G166" s="3"/>
      <c r="H166" s="11"/>
      <c r="I166" s="12"/>
      <c r="J166" s="12"/>
      <c r="K166" s="8"/>
    </row>
    <row r="167" spans="7:11" x14ac:dyDescent="0.35">
      <c r="G167" s="3"/>
      <c r="H167" s="11"/>
      <c r="I167" s="12"/>
      <c r="J167" s="12"/>
      <c r="K167" s="8"/>
    </row>
    <row r="168" spans="7:11" x14ac:dyDescent="0.35">
      <c r="G168" s="3"/>
      <c r="H168" s="11"/>
      <c r="I168" s="12"/>
      <c r="J168" s="12"/>
      <c r="K168" s="8"/>
    </row>
    <row r="169" spans="7:11" x14ac:dyDescent="0.35">
      <c r="G169" s="3"/>
      <c r="H169" s="11"/>
      <c r="I169" s="12"/>
      <c r="J169" s="12"/>
      <c r="K169" s="8"/>
    </row>
    <row r="170" spans="7:11" x14ac:dyDescent="0.35">
      <c r="G170" s="3"/>
      <c r="H170" s="11"/>
      <c r="I170" s="12"/>
      <c r="J170" s="12"/>
      <c r="K170" s="8"/>
    </row>
    <row r="171" spans="7:11" x14ac:dyDescent="0.35">
      <c r="G171" s="3"/>
      <c r="H171" s="11"/>
      <c r="I171" s="12"/>
      <c r="J171" s="12"/>
      <c r="K171" s="8"/>
    </row>
    <row r="172" spans="7:11" x14ac:dyDescent="0.35">
      <c r="G172" s="3"/>
      <c r="H172" s="11"/>
      <c r="I172" s="12"/>
      <c r="J172" s="12"/>
      <c r="K172" s="8"/>
    </row>
    <row r="173" spans="7:11" x14ac:dyDescent="0.35">
      <c r="G173" s="3"/>
      <c r="H173" s="11"/>
      <c r="I173" s="12"/>
      <c r="J173" s="12"/>
      <c r="K173" s="8"/>
    </row>
    <row r="174" spans="7:11" x14ac:dyDescent="0.35">
      <c r="G174" s="3"/>
      <c r="H174" s="11"/>
      <c r="I174" s="12"/>
      <c r="J174" s="12"/>
      <c r="K174" s="8"/>
    </row>
    <row r="175" spans="7:11" x14ac:dyDescent="0.35">
      <c r="G175" s="3"/>
      <c r="H175" s="11"/>
      <c r="I175" s="12"/>
      <c r="J175" s="12"/>
      <c r="K175" s="8"/>
    </row>
    <row r="176" spans="7:11" x14ac:dyDescent="0.35">
      <c r="G176" s="3"/>
      <c r="H176" s="11"/>
      <c r="I176" s="12"/>
      <c r="J176" s="12"/>
      <c r="K176" s="8"/>
    </row>
    <row r="177" spans="7:11" x14ac:dyDescent="0.35">
      <c r="G177" s="3"/>
      <c r="H177" s="11"/>
      <c r="I177" s="12"/>
      <c r="J177" s="12"/>
      <c r="K177" s="8"/>
    </row>
    <row r="178" spans="7:11" x14ac:dyDescent="0.35">
      <c r="G178" s="3"/>
      <c r="H178" s="11"/>
      <c r="I178" s="12"/>
      <c r="J178" s="12"/>
      <c r="K178" s="8"/>
    </row>
    <row r="179" spans="7:11" x14ac:dyDescent="0.35">
      <c r="G179" s="3"/>
      <c r="H179" s="11"/>
      <c r="I179" s="12"/>
      <c r="J179" s="12"/>
      <c r="K179" s="8"/>
    </row>
    <row r="180" spans="7:11" x14ac:dyDescent="0.35">
      <c r="G180" s="3"/>
      <c r="H180" s="11"/>
      <c r="I180" s="12"/>
      <c r="J180" s="12"/>
      <c r="K180" s="8"/>
    </row>
    <row r="181" spans="7:11" x14ac:dyDescent="0.35">
      <c r="G181" s="3"/>
      <c r="H181" s="11"/>
      <c r="I181" s="12"/>
      <c r="J181" s="12"/>
      <c r="K181" s="8"/>
    </row>
    <row r="182" spans="7:11" x14ac:dyDescent="0.35">
      <c r="G182" s="3"/>
      <c r="H182" s="11"/>
      <c r="I182" s="12"/>
      <c r="J182" s="12"/>
      <c r="K182" s="8"/>
    </row>
    <row r="183" spans="7:11" x14ac:dyDescent="0.35">
      <c r="G183" s="3"/>
      <c r="H183" s="11"/>
      <c r="I183" s="12"/>
      <c r="J183" s="12"/>
      <c r="K183" s="8"/>
    </row>
    <row r="184" spans="7:11" x14ac:dyDescent="0.35">
      <c r="G184" s="3"/>
      <c r="H184" s="11"/>
      <c r="I184" s="12"/>
      <c r="J184" s="12"/>
      <c r="K184" s="8"/>
    </row>
    <row r="185" spans="7:11" x14ac:dyDescent="0.35">
      <c r="G185" s="3"/>
      <c r="H185" s="11"/>
      <c r="I185" s="12"/>
      <c r="J185" s="12"/>
      <c r="K185" s="8"/>
    </row>
    <row r="186" spans="7:11" x14ac:dyDescent="0.35">
      <c r="G186" s="3"/>
      <c r="H186" s="11"/>
      <c r="I186" s="12"/>
      <c r="J186" s="12"/>
      <c r="K186" s="8"/>
    </row>
  </sheetData>
  <sheetProtection algorithmName="SHA-512" hashValue="x1tf3wHEmo4pUztXuSCzWHsDVxz+2YI9tcTq2tNpZN8cD0dARVmf//al3Dz7gth/o1c21a4EYZfSBsp5caJtVw==" saltValue="uJfVk36oGPCTkLo88lPayg==" spinCount="100000" sheet="1" formatCells="0" formatColumns="0" formatRows="0"/>
  <mergeCells count="3">
    <mergeCell ref="A1:J1"/>
    <mergeCell ref="D2:G2"/>
    <mergeCell ref="A29:H29"/>
  </mergeCells>
  <phoneticPr fontId="9" type="noConversion"/>
  <dataValidations count="1">
    <dataValidation allowBlank="1" showInputMessage="1" showErrorMessage="1" sqref="A5 A3:F3 A8 A11 A14 A17 A20 A23 A26 A29"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2024-07-29T02:47:48Z</cp:lastPrinted>
  <dcterms:created xsi:type="dcterms:W3CDTF">2008-07-05T17:48:00Z</dcterms:created>
  <dcterms:modified xsi:type="dcterms:W3CDTF">2024-07-29T02:48:11Z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